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1"/>
  </bookViews>
  <sheets>
    <sheet name="1 курс стн(загальний)" sheetId="1" r:id="rId1"/>
    <sheet name="1 курс стн(45%)" sheetId="2" r:id="rId2"/>
  </sheets>
  <definedNames>
    <definedName name="_xlnm.Print_Area" localSheetId="1">'1 курс стн(45%)'!$A$1:$AG$22</definedName>
    <definedName name="_xlnm.Print_Area" localSheetId="0">'1 курс стн(загальний)'!$A$1:$AG$31</definedName>
  </definedNames>
  <calcPr fullCalcOnLoad="1"/>
</workbook>
</file>

<file path=xl/sharedStrings.xml><?xml version="1.0" encoding="utf-8"?>
<sst xmlns="http://schemas.openxmlformats.org/spreadsheetml/2006/main" count="72" uniqueCount="37">
  <si>
    <t>П.І.Б.</t>
  </si>
  <si>
    <t>ЕКЗАМЕНИ</t>
  </si>
  <si>
    <t>К-ть балів</t>
  </si>
  <si>
    <t>ECTS</t>
  </si>
  <si>
    <t>Д</t>
  </si>
  <si>
    <t>ЗАЛІКИ</t>
  </si>
  <si>
    <t xml:space="preserve"> Генетика з біометрією</t>
  </si>
  <si>
    <t xml:space="preserve"> </t>
  </si>
  <si>
    <t xml:space="preserve">Зооекологія </t>
  </si>
  <si>
    <t>Волошина Юлія Сергіївна</t>
  </si>
  <si>
    <t>Данчук Владислав Вікторович</t>
  </si>
  <si>
    <t>Кокуть Ярослав Володимирович</t>
  </si>
  <si>
    <t>Фещук Зоряна Вікторівна</t>
  </si>
  <si>
    <t>Черваток Євген Романович</t>
  </si>
  <si>
    <t>Янович Назар Володимирович</t>
  </si>
  <si>
    <t>Ділова іноземна мова</t>
  </si>
  <si>
    <t>Біотехнологія</t>
  </si>
  <si>
    <t>Прикладна зоологія</t>
  </si>
  <si>
    <t>РЕЙТИНГ</t>
  </si>
  <si>
    <t>успішності студентів технологічного факультету</t>
  </si>
  <si>
    <t>1 курс скороченого терміну навчання ос бакалавр</t>
  </si>
  <si>
    <t>Технологія відтворення тварин</t>
  </si>
  <si>
    <t>№з/п</t>
  </si>
  <si>
    <t>Середній бал</t>
  </si>
  <si>
    <t>Відмінники</t>
  </si>
  <si>
    <t>В</t>
  </si>
  <si>
    <t>Андрійчук В.Ф., голова комісії, в.о. декана факультету, кандидат с.г. наук, доцент</t>
  </si>
  <si>
    <t>Члени комісії:</t>
  </si>
  <si>
    <t>1. Лісогурська Д.В., заступник голови комісії, кандидат с.г. наук, доцент кафедри ТВПТ;</t>
  </si>
  <si>
    <t>2. Прокопенко Л.В., секретар, фахівець деканату;</t>
  </si>
  <si>
    <t>3. Вербельчук Т.В., кандидат с.г. наук, доцент кафедри ТВПТ;</t>
  </si>
  <si>
    <t>4. Андрійчук Я.А., голова студентської ради факультету, студентка 3 курсу ос бакалавр;</t>
  </si>
  <si>
    <t>5. Бакіна І.О., студентка 2 курсу ос бакалавр;</t>
  </si>
  <si>
    <t>6. Трохименко О.В., студентка 4 курсу ос бакалавр;</t>
  </si>
  <si>
    <t>7. Кучеренко Н.Ю., студентка 4 курсу ос бакалавр.</t>
  </si>
  <si>
    <t xml:space="preserve">                                                                                                                                                          Додаток 5</t>
  </si>
  <si>
    <t>успішності на 01.01.2021 р. студентів технологічного факультету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</si>
</sst>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_-;\-* #,##0_-;_-* &quot;-&quot;_-;_-@_-"/>
    <numFmt numFmtId="178" formatCode="_-* #,##0.00\ &quot;₴&quot;_-;\-* #,##0.00\ &quot;₴&quot;_-;_-* &quot;-&quot;??\ &quot;₴&quot;_-;_-@_-"/>
    <numFmt numFmtId="179" formatCode="_-* #,##0.00_-;\-* #,##0.00_-;_-* &quot;-&quot;??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.00\ &quot;₽&quot;_-;\-* #,##0.00\ &quot;₽&quot;_-;_-* &quot;-&quot;??\ &quot;₽&quot;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&quot;€&quot;#,##0;\-&quot;€&quot;#,##0"/>
    <numFmt numFmtId="195" formatCode="&quot;€&quot;#,##0;[Red]\-&quot;€&quot;#,##0"/>
    <numFmt numFmtId="196" formatCode="&quot;€&quot;#,##0.00;\-&quot;€&quot;#,##0.00"/>
    <numFmt numFmtId="197" formatCode="&quot;€&quot;#,##0.00;[Red]\-&quot;€&quot;#,##0.00"/>
    <numFmt numFmtId="198" formatCode="_-&quot;€&quot;* #,##0_-;\-&quot;€&quot;* #,##0_-;_-&quot;€&quot;* &quot;-&quot;_-;_-@_-"/>
    <numFmt numFmtId="199" formatCode="_-&quot;€&quot;* #,##0.00_-;\-&quot;€&quot;* #,##0.00_-;_-&quot;€&quot;* &quot;-&quot;??_-;_-@_-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0.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"/>
  </numFmts>
  <fonts count="47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206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20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textRotation="90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0" xfId="0" applyFont="1" applyBorder="1" applyAlignment="1">
      <alignment textRotation="90"/>
    </xf>
    <xf numFmtId="0" fontId="3" fillId="32" borderId="10" xfId="0" applyFont="1" applyFill="1" applyBorder="1" applyAlignment="1">
      <alignment textRotation="90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1" fillId="0" borderId="10" xfId="42" applyFont="1" applyFill="1" applyBorder="1" applyAlignment="1" applyProtection="1">
      <alignment vertical="top" wrapText="1"/>
      <protection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wrapText="1"/>
    </xf>
    <xf numFmtId="0" fontId="11" fillId="0" borderId="10" xfId="42" applyFont="1" applyFill="1" applyBorder="1" applyAlignment="1" applyProtection="1">
      <alignment wrapText="1"/>
      <protection/>
    </xf>
    <xf numFmtId="0" fontId="11" fillId="0" borderId="10" xfId="42" applyFont="1" applyBorder="1" applyAlignment="1" applyProtection="1">
      <alignment wrapText="1"/>
      <protection/>
    </xf>
    <xf numFmtId="0" fontId="1" fillId="0" borderId="10" xfId="42" applyFont="1" applyFill="1" applyBorder="1" applyAlignment="1" applyProtection="1">
      <alignment wrapText="1"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35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213" fontId="6" fillId="35" borderId="10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35" borderId="10" xfId="0" applyFont="1" applyFill="1" applyBorder="1" applyAlignment="1">
      <alignment horizont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view="pageBreakPreview" zoomScaleSheetLayoutView="100" zoomScalePageLayoutView="0" workbookViewId="0" topLeftCell="A13">
      <selection activeCell="N15" sqref="N15"/>
    </sheetView>
  </sheetViews>
  <sheetFormatPr defaultColWidth="9.140625" defaultRowHeight="12.75"/>
  <cols>
    <col min="1" max="1" width="4.00390625" style="0" customWidth="1"/>
    <col min="2" max="2" width="32.140625" style="0" customWidth="1"/>
    <col min="3" max="4" width="3.421875" style="0" customWidth="1"/>
    <col min="5" max="5" width="3.57421875" style="0" customWidth="1"/>
    <col min="6" max="6" width="3.421875" style="0" customWidth="1"/>
    <col min="7" max="7" width="3.28125" style="0" customWidth="1"/>
    <col min="8" max="8" width="3.00390625" style="0" customWidth="1"/>
    <col min="9" max="9" width="3.421875" style="0" customWidth="1"/>
    <col min="10" max="10" width="3.140625" style="0" customWidth="1"/>
    <col min="11" max="12" width="3.421875" style="0" customWidth="1"/>
    <col min="13" max="13" width="3.140625" style="0" customWidth="1"/>
    <col min="14" max="14" width="2.8515625" style="0" customWidth="1"/>
    <col min="15" max="15" width="3.28125" style="0" customWidth="1"/>
    <col min="16" max="17" width="3.421875" style="0" customWidth="1"/>
    <col min="18" max="18" width="3.28125" style="0" customWidth="1"/>
    <col min="19" max="19" width="3.140625" style="0" customWidth="1"/>
    <col min="20" max="20" width="3.57421875" style="0" customWidth="1"/>
    <col min="21" max="21" width="8.00390625" style="0" customWidth="1"/>
    <col min="22" max="22" width="6.140625" style="0" customWidth="1"/>
    <col min="23" max="26" width="3.7109375" style="0" customWidth="1"/>
    <col min="27" max="27" width="3.57421875" style="0" customWidth="1"/>
    <col min="28" max="28" width="3.28125" style="0" customWidth="1"/>
    <col min="29" max="29" width="3.140625" style="0" customWidth="1"/>
    <col min="30" max="30" width="3.8515625" style="0" customWidth="1"/>
    <col min="31" max="31" width="4.140625" style="0" customWidth="1"/>
    <col min="33" max="33" width="12.140625" style="0" customWidth="1"/>
  </cols>
  <sheetData>
    <row r="1" spans="1:31" ht="18.75">
      <c r="A1" s="28" t="s">
        <v>35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3"/>
      <c r="AB1" s="3"/>
      <c r="AC1" s="3"/>
      <c r="AD1" s="3"/>
      <c r="AE1" s="3"/>
    </row>
    <row r="2" spans="1:31" ht="18.75">
      <c r="A2" s="28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"/>
      <c r="AB2" s="3"/>
      <c r="AC2" s="3"/>
      <c r="AD2" s="3"/>
      <c r="AE2" s="3"/>
    </row>
    <row r="3" spans="1:31" ht="18.75">
      <c r="A3" s="28" t="s">
        <v>19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3"/>
      <c r="AB3" s="3"/>
      <c r="AC3" s="3"/>
      <c r="AD3" s="3"/>
      <c r="AE3" s="3"/>
    </row>
    <row r="4" spans="1:31" ht="18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4"/>
      <c r="AB4" s="4"/>
      <c r="AC4" s="4"/>
      <c r="AD4" s="4"/>
      <c r="AE4" s="4"/>
    </row>
    <row r="5" spans="1:22" ht="16.5" customHeight="1">
      <c r="A5" s="32"/>
      <c r="B5" s="33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1"/>
      <c r="V5" s="31"/>
    </row>
    <row r="6" spans="1:29" ht="12.75">
      <c r="A6" s="32"/>
      <c r="B6" s="33"/>
      <c r="C6" s="5"/>
      <c r="D6" s="6"/>
      <c r="E6" s="5"/>
      <c r="F6" s="5"/>
      <c r="G6" s="6"/>
      <c r="H6" s="5"/>
      <c r="I6" s="5"/>
      <c r="J6" s="6"/>
      <c r="K6" s="5"/>
      <c r="L6" s="5"/>
      <c r="M6" s="6"/>
      <c r="N6" s="5"/>
      <c r="O6" s="5"/>
      <c r="P6" s="6"/>
      <c r="Q6" s="5"/>
      <c r="R6" s="5"/>
      <c r="S6" s="6"/>
      <c r="T6" s="5"/>
      <c r="U6" s="31"/>
      <c r="V6" s="31"/>
      <c r="AA6" t="s">
        <v>7</v>
      </c>
      <c r="AB6" t="s">
        <v>7</v>
      </c>
      <c r="AC6" s="2"/>
    </row>
    <row r="7" spans="1:29" ht="18" customHeight="1">
      <c r="A7" s="7"/>
      <c r="B7" s="16"/>
      <c r="C7" s="11"/>
      <c r="D7" s="9"/>
      <c r="E7" s="10"/>
      <c r="F7" s="11"/>
      <c r="G7" s="9"/>
      <c r="H7" s="10"/>
      <c r="I7" s="11"/>
      <c r="J7" s="9"/>
      <c r="K7" s="10"/>
      <c r="L7" s="11"/>
      <c r="M7" s="9"/>
      <c r="N7" s="10"/>
      <c r="O7" s="11"/>
      <c r="P7" s="9"/>
      <c r="Q7" s="10"/>
      <c r="R7" s="11"/>
      <c r="S7" s="9"/>
      <c r="T7" s="10"/>
      <c r="U7" s="27"/>
      <c r="V7" s="26"/>
      <c r="W7" s="23"/>
      <c r="AC7" s="1" t="s">
        <v>4</v>
      </c>
    </row>
    <row r="8" spans="1:29" ht="17.25" customHeight="1">
      <c r="A8" s="7"/>
      <c r="B8" s="20"/>
      <c r="C8" s="11"/>
      <c r="D8" s="9"/>
      <c r="E8" s="10"/>
      <c r="F8" s="11"/>
      <c r="G8" s="9"/>
      <c r="H8" s="10"/>
      <c r="I8" s="11"/>
      <c r="J8" s="9"/>
      <c r="K8" s="10"/>
      <c r="L8" s="11"/>
      <c r="M8" s="9"/>
      <c r="N8" s="10"/>
      <c r="O8" s="11"/>
      <c r="P8" s="9"/>
      <c r="Q8" s="10"/>
      <c r="R8" s="11"/>
      <c r="S8" s="9"/>
      <c r="T8" s="10"/>
      <c r="U8" s="27"/>
      <c r="V8" s="24"/>
      <c r="W8" s="23"/>
      <c r="AC8" s="1" t="s">
        <v>4</v>
      </c>
    </row>
    <row r="9" spans="1:29" ht="15" customHeight="1">
      <c r="A9" s="7"/>
      <c r="B9" s="19"/>
      <c r="C9" s="11"/>
      <c r="D9" s="9"/>
      <c r="E9" s="10"/>
      <c r="F9" s="11"/>
      <c r="G9" s="9"/>
      <c r="H9" s="10"/>
      <c r="I9" s="11"/>
      <c r="J9" s="9"/>
      <c r="K9" s="10"/>
      <c r="L9" s="11"/>
      <c r="M9" s="9"/>
      <c r="N9" s="10"/>
      <c r="O9" s="11"/>
      <c r="P9" s="9"/>
      <c r="Q9" s="10"/>
      <c r="R9" s="11"/>
      <c r="S9" s="9"/>
      <c r="T9" s="10"/>
      <c r="U9" s="27"/>
      <c r="V9" s="24"/>
      <c r="W9" s="23"/>
      <c r="AC9" s="1" t="s">
        <v>4</v>
      </c>
    </row>
    <row r="10" spans="1:29" ht="16.5" customHeight="1">
      <c r="A10" s="7"/>
      <c r="B10" s="20"/>
      <c r="C10" s="11"/>
      <c r="D10" s="9"/>
      <c r="E10" s="10"/>
      <c r="F10" s="11"/>
      <c r="G10" s="9"/>
      <c r="H10" s="10"/>
      <c r="I10" s="11"/>
      <c r="J10" s="9"/>
      <c r="K10" s="10"/>
      <c r="L10" s="11"/>
      <c r="M10" s="9"/>
      <c r="N10" s="10"/>
      <c r="O10" s="11"/>
      <c r="P10" s="9"/>
      <c r="Q10" s="10"/>
      <c r="R10" s="11"/>
      <c r="S10" s="9"/>
      <c r="T10" s="10"/>
      <c r="U10" s="27"/>
      <c r="V10" s="24"/>
      <c r="W10" s="23"/>
      <c r="AC10" s="1" t="s">
        <v>4</v>
      </c>
    </row>
    <row r="11" spans="1:29" ht="17.25" customHeight="1">
      <c r="A11" s="7"/>
      <c r="B11" s="18"/>
      <c r="C11" s="11"/>
      <c r="D11" s="9"/>
      <c r="E11" s="10"/>
      <c r="F11" s="11"/>
      <c r="G11" s="14"/>
      <c r="H11" s="15"/>
      <c r="I11" s="11"/>
      <c r="J11" s="14"/>
      <c r="K11" s="15"/>
      <c r="L11" s="11"/>
      <c r="M11" s="9"/>
      <c r="N11" s="10"/>
      <c r="O11" s="11"/>
      <c r="P11" s="9"/>
      <c r="Q11" s="10"/>
      <c r="R11" s="11"/>
      <c r="S11" s="9"/>
      <c r="T11" s="10"/>
      <c r="U11" s="27"/>
      <c r="V11" s="26"/>
      <c r="W11" s="23"/>
      <c r="AC11" s="1" t="s">
        <v>4</v>
      </c>
    </row>
    <row r="12" spans="1:29" ht="16.5" customHeight="1">
      <c r="A12" s="7"/>
      <c r="B12" s="16"/>
      <c r="C12" s="11"/>
      <c r="D12" s="9"/>
      <c r="E12" s="10"/>
      <c r="F12" s="11"/>
      <c r="G12" s="9"/>
      <c r="H12" s="10"/>
      <c r="I12" s="11"/>
      <c r="J12" s="9"/>
      <c r="K12" s="10"/>
      <c r="L12" s="11"/>
      <c r="M12" s="9"/>
      <c r="N12" s="10"/>
      <c r="O12" s="11"/>
      <c r="P12" s="9"/>
      <c r="Q12" s="10"/>
      <c r="R12" s="11"/>
      <c r="S12" s="9"/>
      <c r="T12" s="10"/>
      <c r="U12" s="27"/>
      <c r="V12" s="24"/>
      <c r="W12" s="23"/>
      <c r="AC12" s="1" t="s">
        <v>4</v>
      </c>
    </row>
    <row r="13" spans="1:29" ht="18" customHeight="1">
      <c r="A13" s="7"/>
      <c r="B13" s="19"/>
      <c r="C13" s="11"/>
      <c r="D13" s="9"/>
      <c r="E13" s="10"/>
      <c r="F13" s="11"/>
      <c r="G13" s="14"/>
      <c r="H13" s="15"/>
      <c r="I13" s="11"/>
      <c r="J13" s="9"/>
      <c r="K13" s="10"/>
      <c r="L13" s="11"/>
      <c r="M13" s="9"/>
      <c r="N13" s="10"/>
      <c r="O13" s="11"/>
      <c r="P13" s="9"/>
      <c r="Q13" s="10"/>
      <c r="R13" s="11"/>
      <c r="S13" s="9"/>
      <c r="T13" s="10"/>
      <c r="U13" s="27"/>
      <c r="V13" s="24"/>
      <c r="W13" s="23"/>
      <c r="AC13" s="1" t="s">
        <v>4</v>
      </c>
    </row>
    <row r="14" spans="1:29" ht="16.5" customHeight="1">
      <c r="A14" s="7"/>
      <c r="B14" s="20"/>
      <c r="C14" s="11"/>
      <c r="D14" s="9"/>
      <c r="E14" s="10"/>
      <c r="F14" s="11"/>
      <c r="G14" s="9"/>
      <c r="H14" s="10"/>
      <c r="I14" s="11"/>
      <c r="J14" s="9"/>
      <c r="K14" s="10"/>
      <c r="L14" s="11"/>
      <c r="M14" s="9"/>
      <c r="N14" s="10"/>
      <c r="O14" s="11"/>
      <c r="P14" s="9"/>
      <c r="Q14" s="10"/>
      <c r="R14" s="11"/>
      <c r="S14" s="9"/>
      <c r="T14" s="10"/>
      <c r="U14" s="27"/>
      <c r="V14" s="24"/>
      <c r="W14" s="23"/>
      <c r="AC14" s="1" t="s">
        <v>4</v>
      </c>
    </row>
    <row r="15" spans="1:29" ht="19.5" customHeight="1">
      <c r="A15" s="7"/>
      <c r="B15" s="16"/>
      <c r="C15" s="8"/>
      <c r="D15" s="9"/>
      <c r="E15" s="10"/>
      <c r="F15" s="11"/>
      <c r="G15" s="9"/>
      <c r="H15" s="10"/>
      <c r="I15" s="11"/>
      <c r="J15" s="9"/>
      <c r="K15" s="10"/>
      <c r="L15" s="11"/>
      <c r="M15" s="9"/>
      <c r="N15" s="10"/>
      <c r="O15" s="11"/>
      <c r="P15" s="9"/>
      <c r="Q15" s="10"/>
      <c r="R15" s="11"/>
      <c r="S15" s="9"/>
      <c r="T15" s="10"/>
      <c r="U15" s="27"/>
      <c r="V15" s="24"/>
      <c r="W15" s="23"/>
      <c r="AC15" s="1" t="s">
        <v>4</v>
      </c>
    </row>
    <row r="16" spans="1:29" ht="15" customHeight="1">
      <c r="A16" s="7"/>
      <c r="B16" s="17"/>
      <c r="C16" s="8"/>
      <c r="D16" s="12"/>
      <c r="E16" s="13"/>
      <c r="F16" s="11"/>
      <c r="G16" s="12"/>
      <c r="H16" s="13"/>
      <c r="I16" s="11"/>
      <c r="J16" s="9"/>
      <c r="K16" s="10"/>
      <c r="L16" s="11"/>
      <c r="M16" s="9"/>
      <c r="N16" s="10"/>
      <c r="O16" s="11"/>
      <c r="P16" s="9"/>
      <c r="Q16" s="10"/>
      <c r="R16" s="11"/>
      <c r="S16" s="9"/>
      <c r="T16" s="10"/>
      <c r="U16" s="27"/>
      <c r="V16" s="24"/>
      <c r="W16" s="23"/>
      <c r="AC16" s="1" t="s">
        <v>4</v>
      </c>
    </row>
    <row r="17" spans="1:29" ht="16.5" customHeight="1">
      <c r="A17" s="7"/>
      <c r="B17" s="18"/>
      <c r="C17" s="8"/>
      <c r="D17" s="9"/>
      <c r="E17" s="10"/>
      <c r="F17" s="11"/>
      <c r="G17" s="9"/>
      <c r="H17" s="10"/>
      <c r="I17" s="11"/>
      <c r="J17" s="9"/>
      <c r="K17" s="10"/>
      <c r="L17" s="11"/>
      <c r="M17" s="9"/>
      <c r="N17" s="10"/>
      <c r="O17" s="11"/>
      <c r="P17" s="9"/>
      <c r="Q17" s="10"/>
      <c r="R17" s="11"/>
      <c r="S17" s="9"/>
      <c r="T17" s="10"/>
      <c r="U17" s="27"/>
      <c r="V17" s="24"/>
      <c r="W17" s="23"/>
      <c r="AC17" s="1" t="s">
        <v>4</v>
      </c>
    </row>
    <row r="18" spans="1:29" ht="15.75" customHeight="1">
      <c r="A18" s="7"/>
      <c r="B18" s="20"/>
      <c r="C18" s="8"/>
      <c r="D18" s="9"/>
      <c r="E18" s="10"/>
      <c r="F18" s="8"/>
      <c r="G18" s="9"/>
      <c r="H18" s="10"/>
      <c r="I18" s="8"/>
      <c r="J18" s="9"/>
      <c r="K18" s="10"/>
      <c r="L18" s="8"/>
      <c r="M18" s="9"/>
      <c r="N18" s="10"/>
      <c r="O18" s="8"/>
      <c r="P18" s="9"/>
      <c r="Q18" s="10"/>
      <c r="R18" s="11"/>
      <c r="S18" s="9"/>
      <c r="T18" s="10"/>
      <c r="U18" s="27"/>
      <c r="V18" s="24"/>
      <c r="W18" s="23"/>
      <c r="AC18" s="1" t="s">
        <v>4</v>
      </c>
    </row>
    <row r="19" spans="1:29" ht="15.75" customHeight="1">
      <c r="A19" s="7"/>
      <c r="B19" s="17"/>
      <c r="C19" s="8"/>
      <c r="D19" s="9"/>
      <c r="E19" s="10"/>
      <c r="F19" s="8"/>
      <c r="G19" s="9"/>
      <c r="H19" s="10"/>
      <c r="I19" s="8"/>
      <c r="J19" s="9"/>
      <c r="K19" s="10"/>
      <c r="L19" s="8"/>
      <c r="M19" s="9"/>
      <c r="N19" s="10"/>
      <c r="O19" s="8"/>
      <c r="P19" s="9"/>
      <c r="Q19" s="10"/>
      <c r="R19" s="11"/>
      <c r="S19" s="9"/>
      <c r="T19" s="10"/>
      <c r="U19" s="27"/>
      <c r="V19" s="24"/>
      <c r="W19" s="23"/>
      <c r="AC19" s="1" t="s">
        <v>4</v>
      </c>
    </row>
    <row r="20" spans="1:29" ht="15.75" customHeight="1">
      <c r="A20" s="7"/>
      <c r="B20" s="19"/>
      <c r="C20" s="8"/>
      <c r="D20" s="9"/>
      <c r="E20" s="10"/>
      <c r="F20" s="11"/>
      <c r="G20" s="9"/>
      <c r="H20" s="10"/>
      <c r="I20" s="11"/>
      <c r="J20" s="12"/>
      <c r="K20" s="13"/>
      <c r="L20" s="11"/>
      <c r="M20" s="9"/>
      <c r="N20" s="10"/>
      <c r="O20" s="11"/>
      <c r="P20" s="9"/>
      <c r="Q20" s="10"/>
      <c r="R20" s="11"/>
      <c r="S20" s="9"/>
      <c r="T20" s="10"/>
      <c r="U20" s="27"/>
      <c r="V20" s="24"/>
      <c r="W20" s="22"/>
      <c r="AC20" s="1" t="s">
        <v>4</v>
      </c>
    </row>
    <row r="21" spans="1:29" ht="15.75" customHeight="1">
      <c r="A21" s="7"/>
      <c r="B21" s="21"/>
      <c r="C21" s="8"/>
      <c r="D21" s="9"/>
      <c r="E21" s="10"/>
      <c r="F21" s="8"/>
      <c r="G21" s="9"/>
      <c r="H21" s="10"/>
      <c r="I21" s="8"/>
      <c r="J21" s="9"/>
      <c r="K21" s="10"/>
      <c r="L21" s="8"/>
      <c r="M21" s="9"/>
      <c r="N21" s="10"/>
      <c r="O21" s="8"/>
      <c r="P21" s="9"/>
      <c r="Q21" s="10"/>
      <c r="R21" s="11"/>
      <c r="S21" s="9"/>
      <c r="T21" s="10"/>
      <c r="U21" s="27"/>
      <c r="V21" s="24"/>
      <c r="W21" s="23"/>
      <c r="AC21" s="1" t="s">
        <v>4</v>
      </c>
    </row>
    <row r="23" ht="12.75">
      <c r="B23" s="25"/>
    </row>
    <row r="24" ht="12.75">
      <c r="B24" s="25"/>
    </row>
    <row r="25" ht="12.75">
      <c r="B25" s="25"/>
    </row>
    <row r="26" ht="12.75">
      <c r="B26" s="25"/>
    </row>
    <row r="27" ht="12.75">
      <c r="B27" s="25"/>
    </row>
    <row r="28" ht="12.75">
      <c r="B28" s="25"/>
    </row>
    <row r="29" ht="12.75">
      <c r="B29" s="25"/>
    </row>
    <row r="30" ht="12.75">
      <c r="B30" s="25"/>
    </row>
    <row r="31" ht="12.75">
      <c r="B31" s="25"/>
    </row>
  </sheetData>
  <sheetProtection/>
  <mergeCells count="10">
    <mergeCell ref="A1:Z1"/>
    <mergeCell ref="A2:Z2"/>
    <mergeCell ref="A3:Z3"/>
    <mergeCell ref="A4:Z4"/>
    <mergeCell ref="U5:U6"/>
    <mergeCell ref="V5:V6"/>
    <mergeCell ref="A5:A6"/>
    <mergeCell ref="B5:B6"/>
    <mergeCell ref="C5:K5"/>
    <mergeCell ref="L5:T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  <colBreaks count="1" manualBreakCount="1">
    <brk id="26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22"/>
  <sheetViews>
    <sheetView tabSelected="1" view="pageBreakPreview" zoomScaleSheetLayoutView="100" zoomScalePageLayoutView="0" workbookViewId="0" topLeftCell="A22">
      <selection activeCell="A3" sqref="A3:Z3"/>
    </sheetView>
  </sheetViews>
  <sheetFormatPr defaultColWidth="9.140625" defaultRowHeight="12.75"/>
  <cols>
    <col min="1" max="1" width="4.00390625" style="0" customWidth="1"/>
    <col min="2" max="2" width="32.140625" style="0" customWidth="1"/>
    <col min="3" max="4" width="3.421875" style="0" customWidth="1"/>
    <col min="5" max="5" width="3.57421875" style="0" customWidth="1"/>
    <col min="6" max="6" width="3.421875" style="0" customWidth="1"/>
    <col min="7" max="7" width="3.28125" style="0" customWidth="1"/>
    <col min="8" max="8" width="3.00390625" style="0" customWidth="1"/>
    <col min="9" max="9" width="3.421875" style="0" customWidth="1"/>
    <col min="10" max="10" width="3.140625" style="0" customWidth="1"/>
    <col min="11" max="12" width="3.421875" style="0" customWidth="1"/>
    <col min="13" max="13" width="3.140625" style="0" customWidth="1"/>
    <col min="14" max="14" width="2.8515625" style="0" customWidth="1"/>
    <col min="15" max="15" width="3.28125" style="0" customWidth="1"/>
    <col min="16" max="17" width="3.421875" style="0" customWidth="1"/>
    <col min="18" max="18" width="3.28125" style="0" customWidth="1"/>
    <col min="19" max="19" width="3.140625" style="0" customWidth="1"/>
    <col min="20" max="20" width="3.57421875" style="0" customWidth="1"/>
    <col min="21" max="21" width="8.00390625" style="0" customWidth="1"/>
    <col min="22" max="22" width="6.140625" style="0" customWidth="1"/>
    <col min="23" max="26" width="3.7109375" style="0" customWidth="1"/>
    <col min="27" max="27" width="3.57421875" style="0" customWidth="1"/>
    <col min="28" max="28" width="3.28125" style="0" customWidth="1"/>
    <col min="29" max="29" width="3.140625" style="0" customWidth="1"/>
    <col min="30" max="30" width="3.8515625" style="0" customWidth="1"/>
    <col min="31" max="31" width="4.140625" style="0" customWidth="1"/>
    <col min="33" max="33" width="12.140625" style="0" customWidth="1"/>
  </cols>
  <sheetData>
    <row r="1" spans="1:31" ht="18.75">
      <c r="A1" s="28" t="s">
        <v>35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3"/>
      <c r="AB1" s="3"/>
      <c r="AC1" s="3"/>
      <c r="AD1" s="3"/>
      <c r="AE1" s="3"/>
    </row>
    <row r="2" spans="1:31" ht="18.75">
      <c r="A2" s="28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"/>
      <c r="AB2" s="3"/>
      <c r="AC2" s="3"/>
      <c r="AD2" s="3"/>
      <c r="AE2" s="3"/>
    </row>
    <row r="3" spans="1:31" ht="18.75">
      <c r="A3" s="28" t="s">
        <v>36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3"/>
      <c r="AB3" s="3"/>
      <c r="AC3" s="3"/>
      <c r="AD3" s="3"/>
      <c r="AE3" s="3"/>
    </row>
    <row r="4" spans="1:31" ht="18.75">
      <c r="A4" s="28" t="s">
        <v>20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4"/>
      <c r="AB4" s="4"/>
      <c r="AC4" s="4"/>
      <c r="AD4" s="4"/>
      <c r="AE4" s="4"/>
    </row>
    <row r="5" spans="1:22" ht="16.5" customHeight="1">
      <c r="A5" s="32" t="s">
        <v>22</v>
      </c>
      <c r="B5" s="33" t="s">
        <v>0</v>
      </c>
      <c r="C5" s="34" t="s">
        <v>5</v>
      </c>
      <c r="D5" s="34"/>
      <c r="E5" s="34"/>
      <c r="F5" s="34"/>
      <c r="G5" s="34"/>
      <c r="H5" s="34"/>
      <c r="I5" s="34"/>
      <c r="J5" s="34"/>
      <c r="K5" s="34"/>
      <c r="L5" s="34" t="s">
        <v>1</v>
      </c>
      <c r="M5" s="34"/>
      <c r="N5" s="34"/>
      <c r="O5" s="34"/>
      <c r="P5" s="34"/>
      <c r="Q5" s="34"/>
      <c r="R5" s="34"/>
      <c r="S5" s="34"/>
      <c r="T5" s="34"/>
      <c r="U5" s="31" t="s">
        <v>23</v>
      </c>
      <c r="V5" s="31" t="s">
        <v>24</v>
      </c>
    </row>
    <row r="6" spans="1:29" ht="141.75">
      <c r="A6" s="32"/>
      <c r="B6" s="33"/>
      <c r="C6" s="5" t="s">
        <v>2</v>
      </c>
      <c r="D6" s="6" t="s">
        <v>15</v>
      </c>
      <c r="E6" s="5" t="s">
        <v>3</v>
      </c>
      <c r="F6" s="5" t="s">
        <v>2</v>
      </c>
      <c r="G6" s="6" t="s">
        <v>17</v>
      </c>
      <c r="H6" s="5" t="s">
        <v>3</v>
      </c>
      <c r="I6" s="5" t="s">
        <v>2</v>
      </c>
      <c r="J6" s="6" t="s">
        <v>16</v>
      </c>
      <c r="K6" s="5" t="s">
        <v>3</v>
      </c>
      <c r="L6" s="5" t="s">
        <v>2</v>
      </c>
      <c r="M6" s="6" t="s">
        <v>6</v>
      </c>
      <c r="N6" s="5" t="s">
        <v>3</v>
      </c>
      <c r="O6" s="5" t="s">
        <v>2</v>
      </c>
      <c r="P6" s="6" t="s">
        <v>21</v>
      </c>
      <c r="Q6" s="5" t="s">
        <v>3</v>
      </c>
      <c r="R6" s="5" t="s">
        <v>2</v>
      </c>
      <c r="S6" s="6" t="s">
        <v>8</v>
      </c>
      <c r="T6" s="5" t="s">
        <v>3</v>
      </c>
      <c r="U6" s="31"/>
      <c r="V6" s="31"/>
      <c r="AA6" t="s">
        <v>7</v>
      </c>
      <c r="AB6" t="s">
        <v>7</v>
      </c>
      <c r="AC6" s="2"/>
    </row>
    <row r="7" spans="1:29" ht="18" customHeight="1">
      <c r="A7" s="7">
        <v>1</v>
      </c>
      <c r="B7" s="16" t="s">
        <v>11</v>
      </c>
      <c r="C7" s="11">
        <v>90</v>
      </c>
      <c r="D7" s="9" t="str">
        <f aca="true" t="shared" si="0" ref="D7:D12">IF(C7&gt;59,"з","н")</f>
        <v>з</v>
      </c>
      <c r="E7" s="10" t="str">
        <f aca="true" t="shared" si="1" ref="E7:E12">IF(C7&gt;89,"А",IF(C7&gt;81,"B",IF(C7&gt;73,"С",IF(C7&gt;63,"D",IF(C7&gt;59,"Е",IF(C7&gt;34,"FX","F"))))))</f>
        <v>А</v>
      </c>
      <c r="F7" s="11">
        <v>93</v>
      </c>
      <c r="G7" s="9" t="str">
        <f aca="true" t="shared" si="2" ref="G7:G12">IF(F7&gt;59,"з","н")</f>
        <v>з</v>
      </c>
      <c r="H7" s="10" t="str">
        <f aca="true" t="shared" si="3" ref="H7:H12">IF(F7&gt;89,"А",IF(F7&gt;81,"B",IF(F7&gt;73,"С",IF(F7&gt;63,"D",IF(F7&gt;59,"Е",IF(F7&gt;34,"FX","F"))))))</f>
        <v>А</v>
      </c>
      <c r="I7" s="11">
        <v>90</v>
      </c>
      <c r="J7" s="9" t="str">
        <f aca="true" t="shared" si="4" ref="J7:J12">IF(I7&gt;59,"з","н")</f>
        <v>з</v>
      </c>
      <c r="K7" s="10" t="str">
        <f aca="true" t="shared" si="5" ref="K7:K12">IF(I7&gt;89,"А",IF(I7&gt;81,"B",IF(I7&gt;73,"С",IF(I7&gt;63,"D",IF(I7&gt;59,"Е",IF(I7&gt;34,"FX","F"))))))</f>
        <v>А</v>
      </c>
      <c r="L7" s="11">
        <v>90</v>
      </c>
      <c r="M7" s="9">
        <f>IF(L7&gt;89,5,IF(L7&gt;73,4,IF(L7&gt;59,3,2)))</f>
        <v>5</v>
      </c>
      <c r="N7" s="10" t="str">
        <f aca="true" t="shared" si="6" ref="N7:N12">IF(L7&gt;89,"А",IF(L7&gt;81,"B",IF(L7&gt;73,"С",IF(L7&gt;63,"D",IF(L7&gt;59,"Е",IF(L7&gt;34,"FX","F"))))))</f>
        <v>А</v>
      </c>
      <c r="O7" s="11">
        <v>91</v>
      </c>
      <c r="P7" s="9">
        <f>IF(O7&gt;89,5,IF(O7&gt;73,4,IF(O7&gt;59,3,2)))</f>
        <v>5</v>
      </c>
      <c r="Q7" s="10" t="str">
        <f aca="true" t="shared" si="7" ref="Q7:Q12">IF(O7&gt;89,"А",IF(O7&gt;81,"B",IF(O7&gt;73,"С",IF(O7&gt;63,"D",IF(O7&gt;59,"Е",IF(O7&gt;34,"FX","F"))))))</f>
        <v>А</v>
      </c>
      <c r="R7" s="11">
        <v>96</v>
      </c>
      <c r="S7" s="9">
        <f>IF(R7&gt;89,5,IF(R7&gt;73,4,IF(R7&gt;59,3,2)))</f>
        <v>5</v>
      </c>
      <c r="T7" s="10" t="str">
        <f aca="true" t="shared" si="8" ref="T7:T12">IF(R7&gt;89,"А",IF(R7&gt;81,"B",IF(R7&gt;73,"С",IF(R7&gt;63,"D",IF(R7&gt;59,"Е",IF(R7&gt;34,"FX","F"))))))</f>
        <v>А</v>
      </c>
      <c r="U7" s="27">
        <f aca="true" t="shared" si="9" ref="U7:U12">((R7+O7+L7+I7+F7+C7)/6)</f>
        <v>91.66666666666667</v>
      </c>
      <c r="V7" s="26" t="s">
        <v>25</v>
      </c>
      <c r="W7" s="23"/>
      <c r="AC7" s="1" t="s">
        <v>4</v>
      </c>
    </row>
    <row r="8" spans="1:29" ht="17.25" customHeight="1">
      <c r="A8" s="7">
        <v>2</v>
      </c>
      <c r="B8" s="20" t="s">
        <v>14</v>
      </c>
      <c r="C8" s="11">
        <v>90</v>
      </c>
      <c r="D8" s="9" t="str">
        <f t="shared" si="0"/>
        <v>з</v>
      </c>
      <c r="E8" s="10" t="str">
        <f t="shared" si="1"/>
        <v>А</v>
      </c>
      <c r="F8" s="11">
        <v>92</v>
      </c>
      <c r="G8" s="9" t="str">
        <f t="shared" si="2"/>
        <v>з</v>
      </c>
      <c r="H8" s="10" t="str">
        <f t="shared" si="3"/>
        <v>А</v>
      </c>
      <c r="I8" s="11">
        <v>92</v>
      </c>
      <c r="J8" s="9" t="str">
        <f t="shared" si="4"/>
        <v>з</v>
      </c>
      <c r="K8" s="10" t="str">
        <f t="shared" si="5"/>
        <v>А</v>
      </c>
      <c r="L8" s="11">
        <v>93</v>
      </c>
      <c r="M8" s="9">
        <f>IF(L8&gt;89,5,IF(L8&gt;73,4,IF(L8&gt;59,3,2)))</f>
        <v>5</v>
      </c>
      <c r="N8" s="10" t="str">
        <f t="shared" si="6"/>
        <v>А</v>
      </c>
      <c r="O8" s="11">
        <v>90</v>
      </c>
      <c r="P8" s="9">
        <f>IF(O8&gt;89,5,IF(O8&gt;73,4,IF(O8&gt;59,3,2)))</f>
        <v>5</v>
      </c>
      <c r="Q8" s="10" t="str">
        <f t="shared" si="7"/>
        <v>А</v>
      </c>
      <c r="R8" s="11">
        <v>86</v>
      </c>
      <c r="S8" s="9">
        <f>IF(R8&gt;89,5,IF(R8&gt;73,4,IF(R8&gt;59,3,2)))</f>
        <v>4</v>
      </c>
      <c r="T8" s="10" t="str">
        <f t="shared" si="8"/>
        <v>B</v>
      </c>
      <c r="U8" s="27">
        <f t="shared" si="9"/>
        <v>90.5</v>
      </c>
      <c r="V8" s="24"/>
      <c r="W8" s="23"/>
      <c r="AC8" s="1" t="s">
        <v>4</v>
      </c>
    </row>
    <row r="9" spans="1:29" ht="15" customHeight="1">
      <c r="A9" s="7">
        <v>3</v>
      </c>
      <c r="B9" s="19" t="s">
        <v>12</v>
      </c>
      <c r="C9" s="11">
        <v>90</v>
      </c>
      <c r="D9" s="9" t="str">
        <f t="shared" si="0"/>
        <v>з</v>
      </c>
      <c r="E9" s="10" t="str">
        <f t="shared" si="1"/>
        <v>А</v>
      </c>
      <c r="F9" s="11">
        <v>90</v>
      </c>
      <c r="G9" s="9" t="str">
        <f t="shared" si="2"/>
        <v>з</v>
      </c>
      <c r="H9" s="10" t="str">
        <f t="shared" si="3"/>
        <v>А</v>
      </c>
      <c r="I9" s="11">
        <v>90</v>
      </c>
      <c r="J9" s="9" t="str">
        <f t="shared" si="4"/>
        <v>з</v>
      </c>
      <c r="K9" s="10" t="str">
        <f t="shared" si="5"/>
        <v>А</v>
      </c>
      <c r="L9" s="11">
        <v>82</v>
      </c>
      <c r="M9" s="9" t="str">
        <f>IF(L9&gt;59,"з","н")</f>
        <v>з</v>
      </c>
      <c r="N9" s="10" t="str">
        <f t="shared" si="6"/>
        <v>B</v>
      </c>
      <c r="O9" s="11">
        <v>75</v>
      </c>
      <c r="P9" s="9" t="str">
        <f>IF(O9&gt;59,"з","н")</f>
        <v>з</v>
      </c>
      <c r="Q9" s="10" t="str">
        <f t="shared" si="7"/>
        <v>С</v>
      </c>
      <c r="R9" s="11">
        <v>87</v>
      </c>
      <c r="S9" s="9" t="str">
        <f>IF(R9&gt;59,"з","н")</f>
        <v>з</v>
      </c>
      <c r="T9" s="10" t="str">
        <f t="shared" si="8"/>
        <v>B</v>
      </c>
      <c r="U9" s="27">
        <f t="shared" si="9"/>
        <v>85.66666666666667</v>
      </c>
      <c r="V9" s="24"/>
      <c r="W9" s="23"/>
      <c r="AC9" s="1" t="s">
        <v>4</v>
      </c>
    </row>
    <row r="10" spans="1:29" ht="16.5" customHeight="1">
      <c r="A10" s="7">
        <v>4</v>
      </c>
      <c r="B10" s="20" t="s">
        <v>13</v>
      </c>
      <c r="C10" s="11">
        <v>75</v>
      </c>
      <c r="D10" s="9" t="str">
        <f t="shared" si="0"/>
        <v>з</v>
      </c>
      <c r="E10" s="10" t="str">
        <f t="shared" si="1"/>
        <v>С</v>
      </c>
      <c r="F10" s="11">
        <v>90</v>
      </c>
      <c r="G10" s="9" t="str">
        <f t="shared" si="2"/>
        <v>з</v>
      </c>
      <c r="H10" s="10" t="str">
        <f t="shared" si="3"/>
        <v>А</v>
      </c>
      <c r="I10" s="11">
        <v>82</v>
      </c>
      <c r="J10" s="9" t="str">
        <f t="shared" si="4"/>
        <v>з</v>
      </c>
      <c r="K10" s="10" t="str">
        <f t="shared" si="5"/>
        <v>B</v>
      </c>
      <c r="L10" s="11">
        <v>90</v>
      </c>
      <c r="M10" s="9">
        <f>IF(L10&gt;89,5,IF(L10&gt;73,4,IF(L10&gt;59,3,2)))</f>
        <v>5</v>
      </c>
      <c r="N10" s="10" t="str">
        <f t="shared" si="6"/>
        <v>А</v>
      </c>
      <c r="O10" s="11">
        <v>90</v>
      </c>
      <c r="P10" s="9">
        <f>IF(O10&gt;89,5,IF(O10&gt;73,4,IF(O10&gt;59,3,2)))</f>
        <v>5</v>
      </c>
      <c r="Q10" s="10" t="str">
        <f t="shared" si="7"/>
        <v>А</v>
      </c>
      <c r="R10" s="11">
        <v>83</v>
      </c>
      <c r="S10" s="9">
        <f>IF(R10&gt;89,5,IF(R10&gt;73,4,IF(R10&gt;59,3,2)))</f>
        <v>4</v>
      </c>
      <c r="T10" s="10" t="str">
        <f t="shared" si="8"/>
        <v>B</v>
      </c>
      <c r="U10" s="27">
        <f t="shared" si="9"/>
        <v>85</v>
      </c>
      <c r="V10" s="24"/>
      <c r="W10" s="23"/>
      <c r="AC10" s="1" t="s">
        <v>4</v>
      </c>
    </row>
    <row r="11" spans="1:29" ht="17.25" customHeight="1">
      <c r="A11" s="7">
        <v>5</v>
      </c>
      <c r="B11" s="18" t="s">
        <v>9</v>
      </c>
      <c r="C11" s="11">
        <v>85</v>
      </c>
      <c r="D11" s="9" t="str">
        <f t="shared" si="0"/>
        <v>з</v>
      </c>
      <c r="E11" s="10" t="str">
        <f t="shared" si="1"/>
        <v>B</v>
      </c>
      <c r="F11" s="11">
        <v>90</v>
      </c>
      <c r="G11" s="14" t="str">
        <f t="shared" si="2"/>
        <v>з</v>
      </c>
      <c r="H11" s="15" t="str">
        <f t="shared" si="3"/>
        <v>А</v>
      </c>
      <c r="I11" s="11">
        <v>90</v>
      </c>
      <c r="J11" s="14" t="str">
        <f t="shared" si="4"/>
        <v>з</v>
      </c>
      <c r="K11" s="15" t="str">
        <f t="shared" si="5"/>
        <v>А</v>
      </c>
      <c r="L11" s="11">
        <v>75</v>
      </c>
      <c r="M11" s="9">
        <f>IF(L11&gt;89,5,IF(L11&gt;73,4,IF(L11&gt;59,3,2)))</f>
        <v>4</v>
      </c>
      <c r="N11" s="10" t="str">
        <f t="shared" si="6"/>
        <v>С</v>
      </c>
      <c r="O11" s="11">
        <v>75</v>
      </c>
      <c r="P11" s="9">
        <f>IF(O11&gt;89,5,IF(O11&gt;73,4,IF(O11&gt;59,3,2)))</f>
        <v>4</v>
      </c>
      <c r="Q11" s="10" t="str">
        <f t="shared" si="7"/>
        <v>С</v>
      </c>
      <c r="R11" s="11">
        <v>85</v>
      </c>
      <c r="S11" s="9">
        <f>IF(R11&gt;89,5,IF(R11&gt;73,4,IF(R11&gt;59,3,2)))</f>
        <v>4</v>
      </c>
      <c r="T11" s="10" t="str">
        <f t="shared" si="8"/>
        <v>B</v>
      </c>
      <c r="U11" s="27">
        <f t="shared" si="9"/>
        <v>83.33333333333333</v>
      </c>
      <c r="V11" s="26"/>
      <c r="W11" s="23"/>
      <c r="AC11" s="1" t="s">
        <v>4</v>
      </c>
    </row>
    <row r="12" spans="1:29" ht="16.5" customHeight="1">
      <c r="A12" s="7">
        <v>6</v>
      </c>
      <c r="B12" s="16" t="s">
        <v>10</v>
      </c>
      <c r="C12" s="11">
        <v>85</v>
      </c>
      <c r="D12" s="9" t="str">
        <f t="shared" si="0"/>
        <v>з</v>
      </c>
      <c r="E12" s="10" t="str">
        <f t="shared" si="1"/>
        <v>B</v>
      </c>
      <c r="F12" s="11">
        <v>90</v>
      </c>
      <c r="G12" s="9" t="str">
        <f t="shared" si="2"/>
        <v>з</v>
      </c>
      <c r="H12" s="10" t="str">
        <f t="shared" si="3"/>
        <v>А</v>
      </c>
      <c r="I12" s="11">
        <v>80</v>
      </c>
      <c r="J12" s="9" t="str">
        <f t="shared" si="4"/>
        <v>з</v>
      </c>
      <c r="K12" s="10" t="str">
        <f t="shared" si="5"/>
        <v>С</v>
      </c>
      <c r="L12" s="11">
        <v>75</v>
      </c>
      <c r="M12" s="9">
        <f>IF(L12&gt;89,5,IF(L12&gt;73,4,IF(L12&gt;59,3,2)))</f>
        <v>4</v>
      </c>
      <c r="N12" s="10" t="str">
        <f t="shared" si="6"/>
        <v>С</v>
      </c>
      <c r="O12" s="11">
        <v>65</v>
      </c>
      <c r="P12" s="9">
        <f>IF(O12&gt;89,5,IF(O12&gt;73,4,IF(O12&gt;59,3,2)))</f>
        <v>3</v>
      </c>
      <c r="Q12" s="10" t="str">
        <f t="shared" si="7"/>
        <v>D</v>
      </c>
      <c r="R12" s="11">
        <v>92</v>
      </c>
      <c r="S12" s="9">
        <f>IF(R12&gt;89,5,IF(R12&gt;73,4,IF(R12&gt;59,3,2)))</f>
        <v>5</v>
      </c>
      <c r="T12" s="10" t="str">
        <f t="shared" si="8"/>
        <v>А</v>
      </c>
      <c r="U12" s="27">
        <f t="shared" si="9"/>
        <v>81.16666666666667</v>
      </c>
      <c r="V12" s="24"/>
      <c r="W12" s="23"/>
      <c r="AC12" s="1" t="s">
        <v>4</v>
      </c>
    </row>
    <row r="14" ht="12.75">
      <c r="B14" s="25" t="s">
        <v>26</v>
      </c>
    </row>
    <row r="15" ht="12.75">
      <c r="B15" s="25" t="s">
        <v>27</v>
      </c>
    </row>
    <row r="16" ht="12.75">
      <c r="B16" s="25" t="s">
        <v>28</v>
      </c>
    </row>
    <row r="17" ht="12.75">
      <c r="B17" s="25" t="s">
        <v>29</v>
      </c>
    </row>
    <row r="18" ht="12.75">
      <c r="B18" s="25" t="s">
        <v>30</v>
      </c>
    </row>
    <row r="19" ht="12.75">
      <c r="B19" s="25" t="s">
        <v>31</v>
      </c>
    </row>
    <row r="20" ht="12.75">
      <c r="B20" s="25" t="s">
        <v>32</v>
      </c>
    </row>
    <row r="21" ht="12.75">
      <c r="B21" s="25" t="s">
        <v>33</v>
      </c>
    </row>
    <row r="22" ht="12.75">
      <c r="B22" s="25" t="s">
        <v>34</v>
      </c>
    </row>
  </sheetData>
  <sheetProtection/>
  <mergeCells count="10">
    <mergeCell ref="U5:U6"/>
    <mergeCell ref="V5:V6"/>
    <mergeCell ref="A1:Z1"/>
    <mergeCell ref="A2:Z2"/>
    <mergeCell ref="A3:Z3"/>
    <mergeCell ref="A4:Z4"/>
    <mergeCell ref="A5:A6"/>
    <mergeCell ref="B5:B6"/>
    <mergeCell ref="L5:T5"/>
    <mergeCell ref="C5:K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  <colBreaks count="1" manualBreakCount="1">
    <brk id="26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2020-12-26T06:33:54Z</cp:lastPrinted>
  <dcterms:created xsi:type="dcterms:W3CDTF">1996-10-08T23:32:33Z</dcterms:created>
  <dcterms:modified xsi:type="dcterms:W3CDTF">2021-04-07T07:59:43Z</dcterms:modified>
  <cp:category/>
  <cp:version/>
  <cp:contentType/>
  <cp:contentStatus/>
</cp:coreProperties>
</file>