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 курс." sheetId="1" r:id="rId1"/>
    <sheet name="3 курс." sheetId="2" r:id="rId2"/>
    <sheet name="4 курс" sheetId="3" r:id="rId3"/>
    <sheet name="3 СТН" sheetId="4" r:id="rId4"/>
    <sheet name="2 СТН" sheetId="5" r:id="rId5"/>
    <sheet name="2 МАГ" sheetId="6" r:id="rId6"/>
  </sheets>
  <definedNames>
    <definedName name="_xlnm.Print_Area" localSheetId="0">'2 курс.'!$A$1:$Q$32</definedName>
    <definedName name="_xlnm.Print_Area" localSheetId="5">'2 МАГ'!$A$1:$O$40</definedName>
    <definedName name="_xlnm.Print_Area" localSheetId="4">'2 СТН'!$A$1:$U$42</definedName>
    <definedName name="_xlnm.Print_Area" localSheetId="1">'3 курс.'!$A$1:$Q$31</definedName>
    <definedName name="_xlnm.Print_Area" localSheetId="3">'3 СТН'!$A$1:$O$42</definedName>
    <definedName name="_xlnm.Print_Area" localSheetId="2">'4 курс'!$A$1:$P$32</definedName>
  </definedNames>
  <calcPr fullCalcOnLoad="1"/>
</workbook>
</file>

<file path=xl/sharedStrings.xml><?xml version="1.0" encoding="utf-8"?>
<sst xmlns="http://schemas.openxmlformats.org/spreadsheetml/2006/main" count="192" uniqueCount="79">
  <si>
    <t>№ п/п</t>
  </si>
  <si>
    <t>Назва дисципліни/кількість балів</t>
  </si>
  <si>
    <t>Прізвище, Імя, по -батькові</t>
  </si>
  <si>
    <t>Середній бал</t>
  </si>
  <si>
    <t>Голова комісії:</t>
  </si>
  <si>
    <t>Члени комісії:</t>
  </si>
  <si>
    <t>Вказати "підвищена стипендія", якщо отриманий бал за кожну дисципліну не менше 90</t>
  </si>
  <si>
    <t>Пільги " сирота", " інвалід" і т.п.</t>
  </si>
  <si>
    <t>сирота</t>
  </si>
  <si>
    <t>Фізичне виховання</t>
  </si>
  <si>
    <t>Додатковий бал</t>
  </si>
  <si>
    <t>Загальний бал</t>
  </si>
  <si>
    <t>Ділова іноземна мова</t>
  </si>
  <si>
    <t>Вишневський А.В.</t>
  </si>
  <si>
    <t>Іщук О.В.</t>
  </si>
  <si>
    <t>Швець М.В.</t>
  </si>
  <si>
    <t xml:space="preserve">Люх К.А. </t>
  </si>
  <si>
    <t>Биковський Т.Ю</t>
  </si>
  <si>
    <t xml:space="preserve">Каменчук Н.Н. </t>
  </si>
  <si>
    <t xml:space="preserve">Якубенко А.В </t>
  </si>
  <si>
    <t>Радіаційна безпека НС</t>
  </si>
  <si>
    <t>Економіка природокористування</t>
  </si>
  <si>
    <t>Інженерна екологія</t>
  </si>
  <si>
    <t>Курсова робота Інженерна екологія</t>
  </si>
  <si>
    <t>Оцінка впливу на НС</t>
  </si>
  <si>
    <t>Урбоекологія</t>
  </si>
  <si>
    <t>Виробнича практика</t>
  </si>
  <si>
    <t>Чулаєвська Анастасія Олександрівна</t>
  </si>
  <si>
    <t>Основи екології</t>
  </si>
  <si>
    <t>Гідроботаніка</t>
  </si>
  <si>
    <t>Зоологія</t>
  </si>
  <si>
    <t>Курсова робота Зоологія</t>
  </si>
  <si>
    <t xml:space="preserve">Гідрофізика </t>
  </si>
  <si>
    <t>Хімія</t>
  </si>
  <si>
    <t>Навч.практика Гідроботаніка</t>
  </si>
  <si>
    <t>Навч.практика Зоологія</t>
  </si>
  <si>
    <t>підв</t>
  </si>
  <si>
    <t>Валеологія</t>
  </si>
  <si>
    <t>Загальта та спеціальна іхтіологія</t>
  </si>
  <si>
    <t>Комп'ютерна техніка</t>
  </si>
  <si>
    <t>Водна мікробьіологія</t>
  </si>
  <si>
    <t>Гідробіологія</t>
  </si>
  <si>
    <t>Курсова робота Гідробіологія</t>
  </si>
  <si>
    <t>Біологічні основи рибництва</t>
  </si>
  <si>
    <t>Основи акваріумомістики</t>
  </si>
  <si>
    <t>Навч.практика Гідробіологія</t>
  </si>
  <si>
    <t>Навч.практика Іхтіологія</t>
  </si>
  <si>
    <t>Панасюк Вероніка Петрівна</t>
  </si>
  <si>
    <t>Панасюк Діана Петрівна</t>
  </si>
  <si>
    <t>Загальна спеціальна іхтіологія</t>
  </si>
  <si>
    <t>Водна мікробіологія</t>
  </si>
  <si>
    <t>Гідрологія</t>
  </si>
  <si>
    <t>Курсова робота гідрологія</t>
  </si>
  <si>
    <t>Основи акваріумістики</t>
  </si>
  <si>
    <t>Підлісецький Серафим Володимирович</t>
  </si>
  <si>
    <t>Антонюк Каріна Русланівна</t>
  </si>
  <si>
    <t>Діякон Роман Олександрович</t>
  </si>
  <si>
    <t>Якубенко Анна Валеріївна</t>
  </si>
  <si>
    <t>Левицька Олена Ігорівна</t>
  </si>
  <si>
    <t>Люшненко Артем Анатолійович</t>
  </si>
  <si>
    <t>Охорона праці у рибництві</t>
  </si>
  <si>
    <t>Екологізація економіки в рибгос галузі</t>
  </si>
  <si>
    <t>Гідробіоценологія</t>
  </si>
  <si>
    <t>Лососівництво</t>
  </si>
  <si>
    <t xml:space="preserve">Біоіндикація та біотестування </t>
  </si>
  <si>
    <t>Інтенсивні технології в аквакультурі</t>
  </si>
  <si>
    <t>Кур.роб Інтенсивні технології в аквакультурі</t>
  </si>
  <si>
    <t>РЕЙТИНГ  ФАКУЛЬТЕТУ ЛІСОВОГО ГОСПОДАРСТВА ТА ЕКОЛОГІЇ  ДЛЯ ПРИЗНАЧЕННЯ АКАДЕМІЧНОЇ СТИПЕНДІЇ  НА 1-Й СЕМЕСТР 2021-2022 Н.Р.</t>
  </si>
  <si>
    <t>РЕЙТИНГ СТУДЕНТІВ БЮДЖЕТНОЇ ФОРМИ НАВЧАННЯ ФАКУЛЬТЕТУ ЛІСОВОГО ГОСПОДАРСТВА ТА ЕКОЛОГІЇ  ДЛЯ ПРИЗНАЧЕННЯ АКАДЕМІЧНОЇ СТИПЕНДІЇ НА   1-Й СЕМЕСТР 2021-2022 Н.Р.</t>
  </si>
  <si>
    <r>
      <t xml:space="preserve">ОС Бакалавр 2  КУРС СТН </t>
    </r>
    <r>
      <rPr>
        <b/>
        <sz val="14"/>
        <rFont val="Arial Cyr"/>
        <family val="0"/>
      </rPr>
      <t>207 "ВОДНІ БІОРЕСУРСИ ТА АКВАКУЛЬТУРА"</t>
    </r>
  </si>
  <si>
    <r>
      <t xml:space="preserve">ОС Магістр 2  курс </t>
    </r>
    <r>
      <rPr>
        <b/>
        <sz val="14"/>
        <rFont val="Arial Cyr"/>
        <family val="0"/>
      </rPr>
      <t>207 "ВОДНІ БІОРЕСУРСИ ТА АКВАКУЛЬТУРА"</t>
    </r>
  </si>
  <si>
    <t>РЕЙТИНГ СТУДЕНТІВ  ФАКУЛЬТЕТУ ЛІСОВОГО ГОСПОДАРСТВА ТА ЕКОЛОГІЇ ДЛЯ ПРИЗНАЧЕННЯ АКАДЕМІЧНОЇ СТИПЕНДІЇ  НА 1-Й СЕМЕСТР 2021-2022 Н.Р.</t>
  </si>
  <si>
    <r>
      <t xml:space="preserve">ОС Бакалавр 3 КУРС  СТН </t>
    </r>
    <r>
      <rPr>
        <b/>
        <sz val="14"/>
        <rFont val="Arial Cyr"/>
        <family val="0"/>
      </rPr>
      <t>207 "ВОДНІ БІОРЕСУРСИ ТА АКВАКУЛЬТУРА"</t>
    </r>
  </si>
  <si>
    <t>РЕЙТИНГ СТУДЕНТІВ  ФАКУЛЬТЕТУ ЛІСОВОГО ГОСПОДАРСТВА ТА ЕКОЛОГІ ДЛЯ ПРИЗНАЧЕННЯ АКАДЕМІЧНОЇ СТИПЕНДІЇ  НА 1-Й СЕМЕСТР 2021-2022 Н.Р.</t>
  </si>
  <si>
    <r>
      <t xml:space="preserve">Освітній ступінь Бакалавр 4 курс </t>
    </r>
    <r>
      <rPr>
        <b/>
        <sz val="14"/>
        <rFont val="Arial Cyr"/>
        <family val="0"/>
      </rPr>
      <t>207 "ВОДНІ БІОРЕСУРСИ ТА АКВАКУЛЬТУРА"</t>
    </r>
  </si>
  <si>
    <t>РЕЙТИНГ СТУДЕНТІВ  ФАКУЛЬТЕТУ ЛІСОВОГО ГОСПОДАРСТВА ТА ЕКОЛОГІЇ ДЛЯ АПРИЗНАЧЕННЯ АКАДЕМІЧНОЇ СТИПЕНДІЇ  НА 1-Й СЕМЕСТР 2021-2022 Н.Р.</t>
  </si>
  <si>
    <r>
      <t>ОС Бакалавр 3  курс</t>
    </r>
    <r>
      <rPr>
        <b/>
        <sz val="14"/>
        <rFont val="Arial Cyr"/>
        <family val="0"/>
      </rPr>
      <t xml:space="preserve"> 207 "ВОДНІ БІОРЕСУРСИ ТА АКВАКУЛЬТУРА"</t>
    </r>
  </si>
  <si>
    <t>РЕЙТИНГ СТУДЕНТІВ ФАКУЛЬТЕТУ ЛІСОВОГО ГОСПОДАРСТВА ТА ЕКОЛОГІЇ  ДЛЯ ПРИЗНАЧЕННЯ АКАДЕМІЧНОЇ СТИПЕНДІЇ  НА 1-Й СЕМЕСТР 2021-2022 Н.Р.</t>
  </si>
  <si>
    <r>
      <t xml:space="preserve">ОС Бакалавр 2  курс </t>
    </r>
    <r>
      <rPr>
        <b/>
        <sz val="14"/>
        <rFont val="Arial Cyr"/>
        <family val="0"/>
      </rPr>
      <t>207 "ВОДНІ БІОРЕСУРСИ ТА АКВАКУЛЬТУРА"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</si>
</sst>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6" fillId="0" borderId="0" xfId="0" applyFont="1" applyAlignment="1">
      <alignment/>
    </xf>
    <xf numFmtId="14" fontId="11" fillId="0" borderId="0" xfId="0" applyNumberFormat="1" applyFont="1" applyBorder="1" applyAlignment="1">
      <alignment/>
    </xf>
    <xf numFmtId="0" fontId="0" fillId="0" borderId="10" xfId="0" applyFill="1" applyBorder="1" applyAlignment="1">
      <alignment horizontal="center" textRotation="90" wrapText="1"/>
    </xf>
    <xf numFmtId="0" fontId="1" fillId="0" borderId="10" xfId="0" applyFont="1" applyFill="1" applyBorder="1" applyAlignment="1">
      <alignment textRotation="90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/>
    </xf>
    <xf numFmtId="181" fontId="10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4" fillId="0" borderId="10" xfId="0" applyFont="1" applyBorder="1" applyAlignment="1">
      <alignment horizontal="center" textRotation="90" wrapText="1"/>
    </xf>
    <xf numFmtId="0" fontId="14" fillId="0" borderId="11" xfId="0" applyFont="1" applyFill="1" applyBorder="1" applyAlignment="1">
      <alignment textRotation="90" wrapText="1"/>
    </xf>
    <xf numFmtId="0" fontId="15" fillId="0" borderId="10" xfId="0" applyFont="1" applyBorder="1" applyAlignment="1">
      <alignment horizontal="center" textRotation="90" wrapText="1"/>
    </xf>
    <xf numFmtId="0" fontId="5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textRotation="90" wrapText="1"/>
    </xf>
    <xf numFmtId="0" fontId="0" fillId="33" borderId="0" xfId="0" applyFont="1" applyFill="1" applyAlignment="1">
      <alignment/>
    </xf>
    <xf numFmtId="0" fontId="7" fillId="0" borderId="0" xfId="0" applyFont="1" applyBorder="1" applyAlignment="1">
      <alignment/>
    </xf>
    <xf numFmtId="181" fontId="10" fillId="33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5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17" fillId="33" borderId="10" xfId="0" applyFont="1" applyFill="1" applyBorder="1" applyAlignment="1">
      <alignment/>
    </xf>
    <xf numFmtId="181" fontId="5" fillId="33" borderId="10" xfId="0" applyNumberFormat="1" applyFont="1" applyFill="1" applyBorder="1" applyAlignment="1">
      <alignment wrapText="1"/>
    </xf>
    <xf numFmtId="0" fontId="5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 textRotation="90"/>
    </xf>
    <xf numFmtId="0" fontId="18" fillId="0" borderId="0" xfId="0" applyFont="1" applyAlignment="1">
      <alignment/>
    </xf>
    <xf numFmtId="0" fontId="15" fillId="0" borderId="10" xfId="0" applyFont="1" applyBorder="1" applyAlignment="1">
      <alignment textRotation="90" wrapText="1"/>
    </xf>
    <xf numFmtId="0" fontId="55" fillId="33" borderId="10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5" fillId="0" borderId="11" xfId="0" applyFont="1" applyFill="1" applyBorder="1" applyAlignment="1">
      <alignment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14" fillId="0" borderId="11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center"/>
    </xf>
    <xf numFmtId="0" fontId="15" fillId="0" borderId="16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181" fontId="10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14" fontId="5" fillId="33" borderId="0" xfId="0" applyNumberFormat="1" applyFont="1" applyFill="1" applyBorder="1" applyAlignment="1">
      <alignment vertical="center"/>
    </xf>
    <xf numFmtId="14" fontId="1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34" borderId="10" xfId="0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181" fontId="1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4" fontId="16" fillId="33" borderId="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13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6" fillId="33" borderId="18" xfId="0" applyFont="1" applyFill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workbookViewId="0" topLeftCell="A23">
      <selection activeCell="R22" sqref="R22"/>
    </sheetView>
  </sheetViews>
  <sheetFormatPr defaultColWidth="9.00390625" defaultRowHeight="12.75"/>
  <cols>
    <col min="1" max="1" width="4.125" style="0" customWidth="1"/>
    <col min="2" max="2" width="38.25390625" style="0" customWidth="1"/>
    <col min="3" max="3" width="10.375" style="0" customWidth="1"/>
    <col min="4" max="4" width="9.375" style="0" customWidth="1"/>
    <col min="12" max="12" width="8.875" style="24" customWidth="1"/>
    <col min="13" max="13" width="10.625" style="0" bestFit="1" customWidth="1"/>
    <col min="15" max="15" width="8.875" style="0" customWidth="1"/>
    <col min="17" max="17" width="12.375" style="0" customWidth="1"/>
  </cols>
  <sheetData>
    <row r="1" spans="1:17" ht="1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30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6" ht="18">
      <c r="A3" s="5"/>
      <c r="B3" s="11"/>
      <c r="C3" s="11"/>
      <c r="D3" s="11"/>
      <c r="E3" s="69"/>
      <c r="F3" s="69"/>
      <c r="G3" s="69"/>
      <c r="H3" s="69"/>
      <c r="I3" s="69"/>
      <c r="J3" s="69"/>
      <c r="K3" s="69"/>
      <c r="L3" s="69"/>
      <c r="M3" s="70"/>
      <c r="N3" s="70"/>
      <c r="O3" s="70"/>
      <c r="P3" s="70"/>
    </row>
    <row r="4" spans="1:17" ht="12.75" customHeight="1">
      <c r="A4" s="73"/>
      <c r="B4" s="73"/>
      <c r="C4" s="28"/>
      <c r="D4" s="28"/>
      <c r="E4" s="75"/>
      <c r="F4" s="76"/>
      <c r="G4" s="76"/>
      <c r="H4" s="76"/>
      <c r="I4" s="76"/>
      <c r="J4" s="76"/>
      <c r="K4" s="76"/>
      <c r="L4" s="76"/>
      <c r="M4" s="77"/>
      <c r="N4" s="77"/>
      <c r="O4" s="77"/>
      <c r="P4" s="71"/>
      <c r="Q4" s="71"/>
    </row>
    <row r="5" spans="1:17" ht="91.5" customHeight="1">
      <c r="A5" s="74"/>
      <c r="B5" s="74"/>
      <c r="C5" s="35"/>
      <c r="D5" s="35"/>
      <c r="E5" s="43"/>
      <c r="F5" s="8"/>
      <c r="G5" s="41"/>
      <c r="H5" s="43"/>
      <c r="I5" s="41"/>
      <c r="J5" s="41"/>
      <c r="K5" s="20"/>
      <c r="L5" s="40"/>
      <c r="M5" s="78"/>
      <c r="N5" s="78"/>
      <c r="O5" s="78"/>
      <c r="P5" s="72"/>
      <c r="Q5" s="72"/>
    </row>
    <row r="6" spans="1:17" s="21" customFormat="1" ht="20.25" customHeight="1">
      <c r="A6" s="19"/>
      <c r="B6" s="26"/>
      <c r="C6" s="26"/>
      <c r="D6" s="26"/>
      <c r="E6" s="13"/>
      <c r="F6" s="13"/>
      <c r="G6" s="13"/>
      <c r="H6" s="13"/>
      <c r="I6" s="13"/>
      <c r="J6" s="13"/>
      <c r="K6" s="13"/>
      <c r="L6" s="13"/>
      <c r="M6" s="23"/>
      <c r="N6" s="23"/>
      <c r="O6" s="23"/>
      <c r="P6" s="15"/>
      <c r="Q6" s="15"/>
    </row>
    <row r="7" spans="1:17" s="21" customFormat="1" ht="20.25" customHeight="1">
      <c r="A7" s="19"/>
      <c r="B7" s="26"/>
      <c r="C7" s="26"/>
      <c r="D7" s="26"/>
      <c r="E7" s="13"/>
      <c r="F7" s="13"/>
      <c r="G7" s="13"/>
      <c r="H7" s="13"/>
      <c r="I7" s="13"/>
      <c r="J7" s="13"/>
      <c r="K7" s="13"/>
      <c r="L7" s="13"/>
      <c r="M7" s="23"/>
      <c r="N7" s="23"/>
      <c r="O7" s="23"/>
      <c r="P7" s="15"/>
      <c r="Q7" s="15"/>
    </row>
    <row r="8" spans="1:17" s="21" customFormat="1" ht="20.25" customHeight="1">
      <c r="A8" s="19"/>
      <c r="B8" s="26"/>
      <c r="C8" s="26"/>
      <c r="D8" s="26"/>
      <c r="E8" s="13"/>
      <c r="F8" s="13"/>
      <c r="G8" s="13"/>
      <c r="H8" s="13"/>
      <c r="I8" s="13"/>
      <c r="J8" s="13"/>
      <c r="K8" s="13"/>
      <c r="L8" s="13"/>
      <c r="M8" s="23"/>
      <c r="N8" s="23"/>
      <c r="O8" s="23"/>
      <c r="P8" s="15"/>
      <c r="Q8" s="15"/>
    </row>
    <row r="9" spans="1:17" s="21" customFormat="1" ht="20.25" customHeight="1">
      <c r="A9"/>
      <c r="B9"/>
      <c r="C9"/>
      <c r="D9"/>
      <c r="E9"/>
      <c r="F9"/>
      <c r="G9"/>
      <c r="H9"/>
      <c r="I9"/>
      <c r="J9"/>
      <c r="K9"/>
      <c r="L9" s="24"/>
      <c r="M9"/>
      <c r="N9"/>
      <c r="O9"/>
      <c r="P9"/>
      <c r="Q9"/>
    </row>
    <row r="10" spans="1:17" s="21" customFormat="1" ht="20.25" customHeight="1">
      <c r="A10"/>
      <c r="B10" s="6"/>
      <c r="C10" s="6"/>
      <c r="D10" s="6"/>
      <c r="E10" s="3"/>
      <c r="F10" s="3"/>
      <c r="G10" s="3"/>
      <c r="H10" s="3"/>
      <c r="I10" s="3"/>
      <c r="J10" s="3"/>
      <c r="K10" s="3"/>
      <c r="L10" s="3"/>
      <c r="M10"/>
      <c r="N10"/>
      <c r="O10"/>
      <c r="P10"/>
      <c r="Q10"/>
    </row>
    <row r="11" spans="1:17" s="21" customFormat="1" ht="20.25" customHeight="1">
      <c r="A11"/>
      <c r="B11" s="4"/>
      <c r="C11" s="4"/>
      <c r="D11" s="4"/>
      <c r="E11" s="79"/>
      <c r="F11" s="79"/>
      <c r="G11" s="67"/>
      <c r="H11" s="67"/>
      <c r="I11" s="67"/>
      <c r="J11" s="67"/>
      <c r="K11" s="67"/>
      <c r="L11" s="67"/>
      <c r="M11"/>
      <c r="N11"/>
      <c r="O11"/>
      <c r="P11"/>
      <c r="Q11"/>
    </row>
    <row r="12" spans="1:17" s="21" customFormat="1" ht="20.25" customHeight="1">
      <c r="A12"/>
      <c r="B12" s="4"/>
      <c r="C12" s="4"/>
      <c r="D12" s="4"/>
      <c r="E12" s="66"/>
      <c r="F12" s="66"/>
      <c r="G12" s="67"/>
      <c r="H12" s="67"/>
      <c r="I12" s="67"/>
      <c r="J12" s="67"/>
      <c r="K12" s="67"/>
      <c r="L12" s="25"/>
      <c r="M12"/>
      <c r="N12"/>
      <c r="O12"/>
      <c r="P12"/>
      <c r="Q12"/>
    </row>
    <row r="13" spans="1:17" s="21" customFormat="1" ht="20.25" customHeight="1">
      <c r="A13"/>
      <c r="B13" s="4"/>
      <c r="C13" s="4"/>
      <c r="D13" s="4"/>
      <c r="E13" s="66"/>
      <c r="F13" s="66"/>
      <c r="G13" s="67"/>
      <c r="H13" s="67"/>
      <c r="I13" s="67"/>
      <c r="J13" s="67"/>
      <c r="K13" s="67"/>
      <c r="L13" s="67"/>
      <c r="M13"/>
      <c r="N13"/>
      <c r="O13"/>
      <c r="P13"/>
      <c r="Q13"/>
    </row>
    <row r="14" spans="1:17" s="21" customFormat="1" ht="20.25" customHeight="1">
      <c r="A14"/>
      <c r="B14" s="4"/>
      <c r="C14" s="4"/>
      <c r="D14" s="4"/>
      <c r="E14" s="66"/>
      <c r="F14" s="66"/>
      <c r="G14" s="67"/>
      <c r="H14" s="67"/>
      <c r="I14" s="67"/>
      <c r="J14" s="67"/>
      <c r="K14" s="67"/>
      <c r="L14" s="67"/>
      <c r="M14"/>
      <c r="N14"/>
      <c r="O14"/>
      <c r="P14"/>
      <c r="Q14"/>
    </row>
    <row r="15" spans="1:17" s="21" customFormat="1" ht="20.25" customHeight="1">
      <c r="A15"/>
      <c r="B15" s="4"/>
      <c r="C15" s="4"/>
      <c r="D15" s="4"/>
      <c r="E15" s="66"/>
      <c r="F15" s="66"/>
      <c r="G15" s="68"/>
      <c r="H15" s="68"/>
      <c r="I15" s="68"/>
      <c r="J15" s="68"/>
      <c r="K15" s="68"/>
      <c r="L15" s="68"/>
      <c r="M15"/>
      <c r="N15"/>
      <c r="O15"/>
      <c r="P15"/>
      <c r="Q15"/>
    </row>
    <row r="16" spans="1:17" s="21" customFormat="1" ht="20.25" customHeight="1">
      <c r="A16"/>
      <c r="B16"/>
      <c r="C16"/>
      <c r="D16"/>
      <c r="E16" s="66"/>
      <c r="F16" s="66"/>
      <c r="G16" s="68"/>
      <c r="H16" s="68"/>
      <c r="I16" s="68"/>
      <c r="J16" s="68"/>
      <c r="K16" s="68"/>
      <c r="L16" s="68"/>
      <c r="M16"/>
      <c r="N16"/>
      <c r="O16"/>
      <c r="P16"/>
      <c r="Q16"/>
    </row>
    <row r="17" spans="5:12" ht="15.75">
      <c r="E17" s="66"/>
      <c r="F17" s="66"/>
      <c r="G17" s="67"/>
      <c r="H17" s="67"/>
      <c r="I17" s="67"/>
      <c r="J17" s="67"/>
      <c r="K17" s="67"/>
      <c r="L17" s="67"/>
    </row>
    <row r="18" spans="1:17" ht="45.75" customHeight="1">
      <c r="A18" s="65" t="s">
        <v>77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ht="18">
      <c r="A20" s="5"/>
      <c r="B20" s="11"/>
      <c r="C20" s="11"/>
      <c r="D20" s="11"/>
      <c r="E20" s="69" t="s">
        <v>78</v>
      </c>
      <c r="F20" s="69"/>
      <c r="G20" s="69"/>
      <c r="H20" s="69"/>
      <c r="I20" s="69"/>
      <c r="J20" s="69"/>
      <c r="K20" s="69"/>
      <c r="L20" s="69"/>
      <c r="M20" s="70"/>
      <c r="N20" s="70"/>
      <c r="O20" s="70"/>
      <c r="P20" s="70"/>
      <c r="Q20" s="70"/>
    </row>
    <row r="21" spans="1:17" ht="12.75" customHeight="1">
      <c r="A21" s="73" t="s">
        <v>0</v>
      </c>
      <c r="B21" s="73" t="s">
        <v>2</v>
      </c>
      <c r="C21" s="28"/>
      <c r="D21" s="28"/>
      <c r="E21" s="75" t="s">
        <v>1</v>
      </c>
      <c r="F21" s="76"/>
      <c r="G21" s="76"/>
      <c r="H21" s="76"/>
      <c r="I21" s="76"/>
      <c r="J21" s="76"/>
      <c r="K21" s="76"/>
      <c r="L21" s="76"/>
      <c r="M21" s="77" t="s">
        <v>3</v>
      </c>
      <c r="N21" s="77" t="s">
        <v>10</v>
      </c>
      <c r="O21" s="77" t="s">
        <v>11</v>
      </c>
      <c r="P21" s="71" t="s">
        <v>6</v>
      </c>
      <c r="Q21" s="71" t="s">
        <v>7</v>
      </c>
    </row>
    <row r="22" spans="1:17" ht="129" customHeight="1">
      <c r="A22" s="74"/>
      <c r="B22" s="74"/>
      <c r="C22" s="35" t="s">
        <v>9</v>
      </c>
      <c r="D22" s="35" t="s">
        <v>28</v>
      </c>
      <c r="E22" s="43" t="s">
        <v>29</v>
      </c>
      <c r="F22" s="8" t="s">
        <v>12</v>
      </c>
      <c r="G22" s="41" t="s">
        <v>30</v>
      </c>
      <c r="H22" s="43" t="s">
        <v>31</v>
      </c>
      <c r="I22" s="41" t="s">
        <v>32</v>
      </c>
      <c r="J22" s="41" t="s">
        <v>33</v>
      </c>
      <c r="K22" s="20" t="s">
        <v>34</v>
      </c>
      <c r="L22" s="40" t="s">
        <v>35</v>
      </c>
      <c r="M22" s="78"/>
      <c r="N22" s="78"/>
      <c r="O22" s="78"/>
      <c r="P22" s="72"/>
      <c r="Q22" s="72"/>
    </row>
    <row r="23" spans="1:17" ht="15.75">
      <c r="A23" s="19">
        <v>1</v>
      </c>
      <c r="B23" s="26" t="s">
        <v>27</v>
      </c>
      <c r="C23" s="26">
        <v>90</v>
      </c>
      <c r="D23" s="26">
        <v>96</v>
      </c>
      <c r="E23" s="13">
        <v>98</v>
      </c>
      <c r="F23" s="13">
        <v>90</v>
      </c>
      <c r="G23" s="13">
        <v>92</v>
      </c>
      <c r="H23" s="13">
        <v>94</v>
      </c>
      <c r="I23" s="13">
        <v>91</v>
      </c>
      <c r="J23" s="13">
        <v>93</v>
      </c>
      <c r="K23" s="13">
        <v>98</v>
      </c>
      <c r="L23" s="13">
        <v>92</v>
      </c>
      <c r="M23" s="23">
        <f>SUM(C23:L23)/10</f>
        <v>93.4</v>
      </c>
      <c r="N23" s="23"/>
      <c r="O23" s="23">
        <f>SUM(M23:N23)</f>
        <v>93.4</v>
      </c>
      <c r="P23" s="15" t="s">
        <v>36</v>
      </c>
      <c r="Q23" s="15"/>
    </row>
    <row r="25" spans="2:12" ht="14.25">
      <c r="B25" s="6">
        <v>44378</v>
      </c>
      <c r="C25" s="6"/>
      <c r="D25" s="6"/>
      <c r="E25" s="3"/>
      <c r="F25" s="3"/>
      <c r="G25" s="3"/>
      <c r="H25" s="3"/>
      <c r="I25" s="3"/>
      <c r="J25" s="3"/>
      <c r="K25" s="3"/>
      <c r="L25" s="3"/>
    </row>
    <row r="26" spans="2:12" ht="33.75" customHeight="1">
      <c r="B26" s="4" t="s">
        <v>4</v>
      </c>
      <c r="C26" s="4"/>
      <c r="D26" s="4"/>
      <c r="E26" s="79"/>
      <c r="F26" s="79"/>
      <c r="G26" s="67" t="s">
        <v>13</v>
      </c>
      <c r="H26" s="67"/>
      <c r="I26" s="67"/>
      <c r="J26" s="67"/>
      <c r="K26" s="67"/>
      <c r="L26" s="67"/>
    </row>
    <row r="27" spans="2:12" ht="18" customHeight="1">
      <c r="B27" s="4" t="s">
        <v>5</v>
      </c>
      <c r="C27" s="4"/>
      <c r="D27" s="4"/>
      <c r="E27" s="66"/>
      <c r="F27" s="66"/>
      <c r="G27" s="67" t="s">
        <v>14</v>
      </c>
      <c r="H27" s="67"/>
      <c r="I27" s="67"/>
      <c r="J27" s="67"/>
      <c r="K27" s="67"/>
      <c r="L27" s="25"/>
    </row>
    <row r="28" spans="2:12" ht="15.75">
      <c r="B28" s="4"/>
      <c r="C28" s="4"/>
      <c r="D28" s="4"/>
      <c r="E28" s="66"/>
      <c r="F28" s="66"/>
      <c r="G28" s="67" t="s">
        <v>15</v>
      </c>
      <c r="H28" s="67"/>
      <c r="I28" s="67"/>
      <c r="J28" s="67"/>
      <c r="K28" s="67"/>
      <c r="L28" s="67"/>
    </row>
    <row r="29" spans="2:12" ht="18.75" customHeight="1">
      <c r="B29" s="4"/>
      <c r="C29" s="4"/>
      <c r="D29" s="4"/>
      <c r="E29" s="66"/>
      <c r="F29" s="66"/>
      <c r="G29" s="67" t="s">
        <v>17</v>
      </c>
      <c r="H29" s="67"/>
      <c r="I29" s="67"/>
      <c r="J29" s="67"/>
      <c r="K29" s="67"/>
      <c r="L29" s="67"/>
    </row>
    <row r="30" spans="2:12" ht="18" customHeight="1">
      <c r="B30" s="4"/>
      <c r="C30" s="4"/>
      <c r="D30" s="4"/>
      <c r="E30" s="66"/>
      <c r="F30" s="66"/>
      <c r="G30" s="68" t="s">
        <v>16</v>
      </c>
      <c r="H30" s="68"/>
      <c r="I30" s="68"/>
      <c r="J30" s="68"/>
      <c r="K30" s="68"/>
      <c r="L30" s="68"/>
    </row>
    <row r="31" spans="1:17" s="21" customFormat="1" ht="25.5" customHeight="1">
      <c r="A31"/>
      <c r="B31"/>
      <c r="C31"/>
      <c r="D31"/>
      <c r="E31" s="66"/>
      <c r="F31" s="66"/>
      <c r="G31" s="68" t="s">
        <v>18</v>
      </c>
      <c r="H31" s="68"/>
      <c r="I31" s="68"/>
      <c r="J31" s="68"/>
      <c r="K31" s="68"/>
      <c r="L31" s="68"/>
      <c r="M31"/>
      <c r="N31"/>
      <c r="O31"/>
      <c r="P31"/>
      <c r="Q31"/>
    </row>
    <row r="32" spans="1:17" s="21" customFormat="1" ht="25.5" customHeight="1">
      <c r="A32"/>
      <c r="B32"/>
      <c r="C32"/>
      <c r="D32"/>
      <c r="E32" s="66"/>
      <c r="F32" s="66"/>
      <c r="G32" s="67" t="s">
        <v>19</v>
      </c>
      <c r="H32" s="67"/>
      <c r="I32" s="67"/>
      <c r="J32" s="67"/>
      <c r="K32" s="67"/>
      <c r="L32" s="67"/>
      <c r="M32"/>
      <c r="N32"/>
      <c r="O32"/>
      <c r="P32"/>
      <c r="Q32"/>
    </row>
    <row r="33" spans="1:17" s="21" customFormat="1" ht="25.5" customHeight="1">
      <c r="A33"/>
      <c r="B33"/>
      <c r="C33"/>
      <c r="D33"/>
      <c r="E33"/>
      <c r="F33"/>
      <c r="G33"/>
      <c r="H33"/>
      <c r="I33"/>
      <c r="J33"/>
      <c r="K33"/>
      <c r="L33" s="24"/>
      <c r="M33"/>
      <c r="N33"/>
      <c r="O33"/>
      <c r="P33"/>
      <c r="Q33"/>
    </row>
    <row r="34" spans="1:17" s="21" customFormat="1" ht="25.5" customHeight="1">
      <c r="A34"/>
      <c r="B34"/>
      <c r="C34"/>
      <c r="D34"/>
      <c r="E34"/>
      <c r="F34"/>
      <c r="G34"/>
      <c r="H34"/>
      <c r="I34"/>
      <c r="J34"/>
      <c r="K34"/>
      <c r="L34" s="24"/>
      <c r="M34"/>
      <c r="N34"/>
      <c r="O34"/>
      <c r="P34"/>
      <c r="Q34"/>
    </row>
  </sheetData>
  <sheetProtection/>
  <mergeCells count="48">
    <mergeCell ref="E32:F32"/>
    <mergeCell ref="G32:L32"/>
    <mergeCell ref="E28:F28"/>
    <mergeCell ref="G28:L28"/>
    <mergeCell ref="E29:F29"/>
    <mergeCell ref="G29:L29"/>
    <mergeCell ref="E30:F30"/>
    <mergeCell ref="G30:L30"/>
    <mergeCell ref="E26:F26"/>
    <mergeCell ref="G26:L26"/>
    <mergeCell ref="E27:F27"/>
    <mergeCell ref="G27:K27"/>
    <mergeCell ref="E31:F31"/>
    <mergeCell ref="G31:L31"/>
    <mergeCell ref="A21:A22"/>
    <mergeCell ref="B21:B22"/>
    <mergeCell ref="E21:L21"/>
    <mergeCell ref="M21:M22"/>
    <mergeCell ref="N21:N22"/>
    <mergeCell ref="E20:Q20"/>
    <mergeCell ref="O21:O22"/>
    <mergeCell ref="P21:P22"/>
    <mergeCell ref="Q21:Q22"/>
    <mergeCell ref="Q4:Q5"/>
    <mergeCell ref="A4:A5"/>
    <mergeCell ref="B4:B5"/>
    <mergeCell ref="E4:L4"/>
    <mergeCell ref="M4:M5"/>
    <mergeCell ref="N4:N5"/>
    <mergeCell ref="O4:O5"/>
    <mergeCell ref="E12:F12"/>
    <mergeCell ref="E13:F13"/>
    <mergeCell ref="G13:L13"/>
    <mergeCell ref="G12:K12"/>
    <mergeCell ref="E3:P3"/>
    <mergeCell ref="G16:L16"/>
    <mergeCell ref="P4:P5"/>
    <mergeCell ref="E11:F11"/>
    <mergeCell ref="A18:Q19"/>
    <mergeCell ref="A1:Q2"/>
    <mergeCell ref="E17:F17"/>
    <mergeCell ref="G17:L17"/>
    <mergeCell ref="E14:F14"/>
    <mergeCell ref="G14:L14"/>
    <mergeCell ref="E15:F15"/>
    <mergeCell ref="G15:L15"/>
    <mergeCell ref="E16:F16"/>
    <mergeCell ref="G11:L11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1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view="pageBreakPreview" zoomScale="88" zoomScaleNormal="75" zoomScaleSheetLayoutView="88" zoomScalePageLayoutView="0" workbookViewId="0" topLeftCell="A18">
      <selection activeCell="C20" sqref="C20:L20"/>
    </sheetView>
  </sheetViews>
  <sheetFormatPr defaultColWidth="9.00390625" defaultRowHeight="12.75"/>
  <cols>
    <col min="1" max="1" width="5.25390625" style="0" customWidth="1"/>
    <col min="2" max="2" width="42.25390625" style="0" customWidth="1"/>
    <col min="5" max="7" width="12.625" style="0" customWidth="1"/>
    <col min="8" max="8" width="11.75390625" style="0" customWidth="1"/>
    <col min="11" max="11" width="11.75390625" style="0" customWidth="1"/>
    <col min="12" max="12" width="13.00390625" style="0" customWidth="1"/>
    <col min="16" max="16" width="10.625" style="0" customWidth="1"/>
    <col min="17" max="17" width="14.25390625" style="0" customWidth="1"/>
    <col min="19" max="19" width="30.25390625" style="0" customWidth="1"/>
  </cols>
  <sheetData>
    <row r="1" spans="1:17" ht="15" customHeight="1">
      <c r="A1" s="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31.5" customHeight="1">
      <c r="A2" s="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5" ht="18">
      <c r="A3" s="5"/>
      <c r="B3" s="11"/>
      <c r="C3" s="69"/>
      <c r="D3" s="69"/>
      <c r="E3" s="69"/>
      <c r="F3" s="69"/>
      <c r="G3" s="69"/>
      <c r="H3" s="69"/>
      <c r="I3" s="69"/>
      <c r="J3" s="69"/>
      <c r="K3" s="69"/>
      <c r="L3" s="69"/>
      <c r="M3" s="10"/>
      <c r="N3" s="10"/>
      <c r="O3" s="10"/>
    </row>
    <row r="4" spans="1:17" ht="12.75">
      <c r="A4" s="73" t="s">
        <v>0</v>
      </c>
      <c r="B4" s="73"/>
      <c r="C4" s="75"/>
      <c r="D4" s="76"/>
      <c r="E4" s="76"/>
      <c r="F4" s="76"/>
      <c r="G4" s="76"/>
      <c r="H4" s="76"/>
      <c r="I4" s="76"/>
      <c r="J4" s="76"/>
      <c r="K4" s="76"/>
      <c r="L4" s="76"/>
      <c r="M4" s="77"/>
      <c r="N4" s="77"/>
      <c r="O4" s="77"/>
      <c r="P4" s="71"/>
      <c r="Q4" s="71"/>
    </row>
    <row r="5" spans="1:17" ht="130.5" customHeight="1">
      <c r="A5" s="74"/>
      <c r="B5" s="74"/>
      <c r="C5" s="20"/>
      <c r="D5" s="7"/>
      <c r="E5" s="7"/>
      <c r="F5" s="7"/>
      <c r="G5" s="41"/>
      <c r="H5" s="20"/>
      <c r="I5" s="8"/>
      <c r="J5" s="8"/>
      <c r="K5" s="8"/>
      <c r="L5" s="8"/>
      <c r="M5" s="78"/>
      <c r="N5" s="78"/>
      <c r="O5" s="78"/>
      <c r="P5" s="72"/>
      <c r="Q5" s="72"/>
    </row>
    <row r="6" spans="1:17" s="21" customFormat="1" ht="26.25" customHeight="1">
      <c r="A6" s="19">
        <v>1</v>
      </c>
      <c r="B6" s="38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  <c r="N6" s="30"/>
      <c r="O6" s="30"/>
      <c r="P6" s="15"/>
      <c r="Q6" s="15"/>
    </row>
    <row r="7" spans="1:17" s="21" customFormat="1" ht="26.25" customHeight="1">
      <c r="A7" s="19">
        <v>2</v>
      </c>
      <c r="B7" s="38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  <c r="N7" s="30"/>
      <c r="O7" s="30"/>
      <c r="P7" s="15"/>
      <c r="Q7" s="15"/>
    </row>
    <row r="8" spans="1:17" s="21" customFormat="1" ht="26.25" customHeight="1">
      <c r="A8" s="19">
        <v>3</v>
      </c>
      <c r="B8" s="38"/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N8" s="30"/>
      <c r="O8" s="30"/>
      <c r="P8" s="15"/>
      <c r="Q8" s="15"/>
    </row>
    <row r="9" spans="1:17" s="21" customFormat="1" ht="26.25" customHeight="1">
      <c r="A9" s="39"/>
      <c r="B9" s="6"/>
      <c r="C9" s="3"/>
      <c r="D9" s="3"/>
      <c r="E9" s="3"/>
      <c r="F9" s="3"/>
      <c r="G9" s="3"/>
      <c r="H9" s="3"/>
      <c r="I9" s="3"/>
      <c r="J9" s="24"/>
      <c r="K9" s="24"/>
      <c r="L9"/>
      <c r="M9"/>
      <c r="N9"/>
      <c r="O9"/>
      <c r="P9"/>
      <c r="Q9"/>
    </row>
    <row r="10" spans="1:17" s="21" customFormat="1" ht="26.25" customHeight="1">
      <c r="A10"/>
      <c r="B10" s="4"/>
      <c r="C10" s="79"/>
      <c r="D10" s="79"/>
      <c r="E10" s="67"/>
      <c r="F10" s="67"/>
      <c r="G10" s="67"/>
      <c r="H10" s="67"/>
      <c r="I10" s="67"/>
      <c r="J10" s="24"/>
      <c r="K10" s="24"/>
      <c r="L10"/>
      <c r="M10"/>
      <c r="N10"/>
      <c r="O10"/>
      <c r="P10"/>
      <c r="Q10"/>
    </row>
    <row r="11" spans="1:17" s="21" customFormat="1" ht="26.25" customHeight="1">
      <c r="A11"/>
      <c r="B11" s="4"/>
      <c r="C11" s="66"/>
      <c r="D11" s="66"/>
      <c r="E11" s="67"/>
      <c r="F11" s="67"/>
      <c r="G11" s="67"/>
      <c r="H11" s="67"/>
      <c r="I11" s="25"/>
      <c r="J11" s="24"/>
      <c r="K11" s="24"/>
      <c r="L11"/>
      <c r="M11"/>
      <c r="N11"/>
      <c r="O11"/>
      <c r="P11"/>
      <c r="Q11"/>
    </row>
    <row r="12" spans="1:17" s="21" customFormat="1" ht="26.25" customHeight="1">
      <c r="A12"/>
      <c r="B12" s="4"/>
      <c r="C12" s="66"/>
      <c r="D12" s="66"/>
      <c r="E12" s="67"/>
      <c r="F12" s="67"/>
      <c r="G12" s="67"/>
      <c r="H12" s="67"/>
      <c r="I12" s="67"/>
      <c r="J12" s="24"/>
      <c r="K12" s="24"/>
      <c r="L12"/>
      <c r="M12"/>
      <c r="N12"/>
      <c r="O12"/>
      <c r="P12"/>
      <c r="Q12"/>
    </row>
    <row r="13" spans="1:17" s="21" customFormat="1" ht="26.25" customHeight="1">
      <c r="A13"/>
      <c r="B13" s="4"/>
      <c r="C13" s="66"/>
      <c r="D13" s="66"/>
      <c r="E13" s="67"/>
      <c r="F13" s="67"/>
      <c r="G13" s="67"/>
      <c r="H13" s="67"/>
      <c r="I13" s="67"/>
      <c r="J13" s="24"/>
      <c r="K13" s="24"/>
      <c r="L13"/>
      <c r="M13"/>
      <c r="N13"/>
      <c r="O13"/>
      <c r="P13"/>
      <c r="Q13"/>
    </row>
    <row r="14" spans="1:17" s="21" customFormat="1" ht="26.25" customHeight="1">
      <c r="A14"/>
      <c r="B14" s="4"/>
      <c r="C14" s="66"/>
      <c r="D14" s="66"/>
      <c r="E14" s="68"/>
      <c r="F14" s="68"/>
      <c r="G14" s="68"/>
      <c r="H14" s="68"/>
      <c r="I14" s="68"/>
      <c r="J14" s="24"/>
      <c r="K14" s="24"/>
      <c r="L14"/>
      <c r="M14"/>
      <c r="N14"/>
      <c r="O14"/>
      <c r="P14"/>
      <c r="Q14"/>
    </row>
    <row r="15" spans="1:17" s="12" customFormat="1" ht="26.25" customHeight="1">
      <c r="A15"/>
      <c r="B15"/>
      <c r="C15" s="66"/>
      <c r="D15" s="66"/>
      <c r="E15" s="68"/>
      <c r="F15" s="68"/>
      <c r="G15" s="68"/>
      <c r="H15" s="68"/>
      <c r="I15" s="68"/>
      <c r="J15" s="24"/>
      <c r="K15" s="24"/>
      <c r="L15"/>
      <c r="M15"/>
      <c r="N15"/>
      <c r="O15"/>
      <c r="P15"/>
      <c r="Q15"/>
    </row>
    <row r="16" spans="1:17" s="12" customFormat="1" ht="26.25" customHeight="1">
      <c r="A16"/>
      <c r="B16"/>
      <c r="C16" s="66"/>
      <c r="D16" s="66"/>
      <c r="E16" s="67"/>
      <c r="F16" s="67"/>
      <c r="G16" s="67"/>
      <c r="H16" s="67"/>
      <c r="I16" s="67"/>
      <c r="J16" s="24"/>
      <c r="K16" s="24"/>
      <c r="L16"/>
      <c r="M16"/>
      <c r="N16"/>
      <c r="O16"/>
      <c r="P16"/>
      <c r="Q16"/>
    </row>
    <row r="17" spans="1:17" s="12" customFormat="1" ht="26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12" customFormat="1" ht="26.25" customHeight="1">
      <c r="A18" s="5"/>
      <c r="B18" s="65" t="s">
        <v>75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s="12" customFormat="1" ht="26.25" customHeight="1">
      <c r="A19" s="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s="12" customFormat="1" ht="26.25" customHeight="1">
      <c r="A20" s="5"/>
      <c r="B20" s="11"/>
      <c r="C20" s="69" t="s">
        <v>76</v>
      </c>
      <c r="D20" s="69"/>
      <c r="E20" s="69"/>
      <c r="F20" s="69"/>
      <c r="G20" s="69"/>
      <c r="H20" s="69"/>
      <c r="I20" s="69"/>
      <c r="J20" s="69"/>
      <c r="K20" s="69"/>
      <c r="L20" s="69"/>
      <c r="M20" s="10"/>
      <c r="N20" s="10"/>
      <c r="O20" s="10"/>
      <c r="P20"/>
      <c r="Q20"/>
    </row>
    <row r="21" spans="1:17" s="12" customFormat="1" ht="26.25" customHeight="1">
      <c r="A21" s="73" t="s">
        <v>0</v>
      </c>
      <c r="B21" s="73" t="s">
        <v>2</v>
      </c>
      <c r="C21" s="75" t="s">
        <v>1</v>
      </c>
      <c r="D21" s="76"/>
      <c r="E21" s="76"/>
      <c r="F21" s="76"/>
      <c r="G21" s="76"/>
      <c r="H21" s="76"/>
      <c r="I21" s="76"/>
      <c r="J21" s="76"/>
      <c r="K21" s="76"/>
      <c r="L21" s="76"/>
      <c r="M21" s="77" t="s">
        <v>3</v>
      </c>
      <c r="N21" s="77" t="s">
        <v>10</v>
      </c>
      <c r="O21" s="77" t="s">
        <v>11</v>
      </c>
      <c r="P21" s="71" t="s">
        <v>6</v>
      </c>
      <c r="Q21" s="71" t="s">
        <v>7</v>
      </c>
    </row>
    <row r="22" spans="1:17" s="12" customFormat="1" ht="123" customHeight="1">
      <c r="A22" s="74"/>
      <c r="B22" s="74"/>
      <c r="C22" s="20" t="s">
        <v>37</v>
      </c>
      <c r="D22" s="7" t="s">
        <v>49</v>
      </c>
      <c r="E22" s="7" t="s">
        <v>39</v>
      </c>
      <c r="F22" s="7" t="s">
        <v>50</v>
      </c>
      <c r="G22" s="7" t="s">
        <v>51</v>
      </c>
      <c r="H22" s="8" t="s">
        <v>52</v>
      </c>
      <c r="I22" s="8" t="s">
        <v>43</v>
      </c>
      <c r="J22" s="8" t="s">
        <v>53</v>
      </c>
      <c r="K22" s="8" t="s">
        <v>45</v>
      </c>
      <c r="L22" s="8" t="s">
        <v>46</v>
      </c>
      <c r="M22" s="78"/>
      <c r="N22" s="78"/>
      <c r="O22" s="78"/>
      <c r="P22" s="72"/>
      <c r="Q22" s="72"/>
    </row>
    <row r="23" spans="1:17" s="12" customFormat="1" ht="25.5" customHeight="1">
      <c r="A23" s="19">
        <v>1</v>
      </c>
      <c r="B23" s="38" t="s">
        <v>54</v>
      </c>
      <c r="C23" s="29">
        <v>96</v>
      </c>
      <c r="D23" s="29">
        <v>96</v>
      </c>
      <c r="E23" s="29">
        <v>90</v>
      </c>
      <c r="F23" s="29">
        <v>96</v>
      </c>
      <c r="G23" s="29">
        <v>90</v>
      </c>
      <c r="H23" s="29">
        <v>90</v>
      </c>
      <c r="I23" s="29">
        <v>92</v>
      </c>
      <c r="J23" s="29">
        <v>96</v>
      </c>
      <c r="K23" s="29">
        <v>90</v>
      </c>
      <c r="L23" s="29">
        <v>95</v>
      </c>
      <c r="M23" s="30">
        <f>SUM(C23:L23)/10</f>
        <v>93.1</v>
      </c>
      <c r="N23" s="30"/>
      <c r="O23" s="30">
        <f>SUM(M23+N23)</f>
        <v>93.1</v>
      </c>
      <c r="P23" s="15" t="s">
        <v>36</v>
      </c>
      <c r="Q23" s="15"/>
    </row>
    <row r="24" spans="1:17" s="12" customFormat="1" ht="26.25" customHeight="1">
      <c r="A24"/>
      <c r="B24" s="6">
        <v>44378</v>
      </c>
      <c r="C24" s="3"/>
      <c r="D24" s="3"/>
      <c r="E24" s="3"/>
      <c r="F24" s="3"/>
      <c r="G24" s="3"/>
      <c r="H24" s="3"/>
      <c r="I24" s="3"/>
      <c r="J24" s="24"/>
      <c r="K24" s="24"/>
      <c r="L24"/>
      <c r="M24"/>
      <c r="N24"/>
      <c r="O24"/>
      <c r="P24"/>
      <c r="Q24"/>
    </row>
    <row r="25" spans="1:17" s="12" customFormat="1" ht="26.25" customHeight="1">
      <c r="A25"/>
      <c r="B25" s="4" t="s">
        <v>4</v>
      </c>
      <c r="C25" s="79"/>
      <c r="D25" s="79"/>
      <c r="E25" s="67" t="s">
        <v>13</v>
      </c>
      <c r="F25" s="67"/>
      <c r="G25" s="67"/>
      <c r="H25" s="67"/>
      <c r="I25" s="67"/>
      <c r="J25" s="24"/>
      <c r="K25" s="24"/>
      <c r="L25"/>
      <c r="M25"/>
      <c r="N25"/>
      <c r="O25"/>
      <c r="P25"/>
      <c r="Q25"/>
    </row>
    <row r="26" spans="2:11" ht="19.5" customHeight="1">
      <c r="B26" s="4" t="s">
        <v>5</v>
      </c>
      <c r="C26" s="66"/>
      <c r="D26" s="66"/>
      <c r="E26" s="67" t="s">
        <v>14</v>
      </c>
      <c r="F26" s="67"/>
      <c r="G26" s="67"/>
      <c r="H26" s="67"/>
      <c r="I26" s="25"/>
      <c r="J26" s="24"/>
      <c r="K26" s="24"/>
    </row>
    <row r="27" spans="2:11" ht="19.5" customHeight="1">
      <c r="B27" s="4"/>
      <c r="C27" s="66"/>
      <c r="D27" s="66"/>
      <c r="E27" s="67" t="s">
        <v>15</v>
      </c>
      <c r="F27" s="67"/>
      <c r="G27" s="67"/>
      <c r="H27" s="67"/>
      <c r="I27" s="67"/>
      <c r="J27" s="24"/>
      <c r="K27" s="24"/>
    </row>
    <row r="28" spans="2:11" ht="19.5" customHeight="1">
      <c r="B28" s="4"/>
      <c r="C28" s="66"/>
      <c r="D28" s="66"/>
      <c r="E28" s="67" t="s">
        <v>17</v>
      </c>
      <c r="F28" s="67"/>
      <c r="G28" s="67"/>
      <c r="H28" s="67"/>
      <c r="I28" s="67"/>
      <c r="J28" s="24"/>
      <c r="K28" s="24"/>
    </row>
    <row r="29" spans="2:11" ht="19.5" customHeight="1">
      <c r="B29" s="4"/>
      <c r="C29" s="66"/>
      <c r="D29" s="66"/>
      <c r="E29" s="68" t="s">
        <v>16</v>
      </c>
      <c r="F29" s="68"/>
      <c r="G29" s="68"/>
      <c r="H29" s="68"/>
      <c r="I29" s="68"/>
      <c r="J29" s="24"/>
      <c r="K29" s="24"/>
    </row>
    <row r="30" spans="3:11" ht="19.5" customHeight="1">
      <c r="C30" s="66"/>
      <c r="D30" s="66"/>
      <c r="E30" s="68" t="s">
        <v>18</v>
      </c>
      <c r="F30" s="68"/>
      <c r="G30" s="68"/>
      <c r="H30" s="68"/>
      <c r="I30" s="68"/>
      <c r="J30" s="24"/>
      <c r="K30" s="24"/>
    </row>
    <row r="31" spans="3:11" ht="19.5" customHeight="1">
      <c r="C31" s="66"/>
      <c r="D31" s="66"/>
      <c r="E31" s="67" t="s">
        <v>19</v>
      </c>
      <c r="F31" s="67"/>
      <c r="G31" s="67"/>
      <c r="H31" s="67"/>
      <c r="I31" s="67"/>
      <c r="J31" s="24"/>
      <c r="K31" s="24"/>
    </row>
    <row r="32" ht="19.5" customHeight="1"/>
    <row r="33" ht="108" customHeight="1"/>
    <row r="34" ht="26.25" customHeight="1">
      <c r="S34" s="22"/>
    </row>
    <row r="35" spans="1:19" s="2" customFormat="1" ht="22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S35" s="22"/>
    </row>
    <row r="36" spans="1:17" s="2" customFormat="1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s="2" customFormat="1" ht="17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ht="17.25" customHeight="1">
      <c r="R38" s="36"/>
    </row>
    <row r="39" ht="21" customHeight="1">
      <c r="R39" s="36"/>
    </row>
    <row r="40" spans="1:17" s="21" customFormat="1" ht="26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s="21" customFormat="1" ht="26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21" customFormat="1" ht="26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s="21" customFormat="1" ht="26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s="21" customFormat="1" ht="26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s="21" customFormat="1" ht="26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s="21" customFormat="1" ht="26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s="21" customFormat="1" ht="26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ht="23.25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</sheetData>
  <sheetProtection/>
  <mergeCells count="48">
    <mergeCell ref="C20:L20"/>
    <mergeCell ref="B18:Q19"/>
    <mergeCell ref="C30:D30"/>
    <mergeCell ref="E30:I30"/>
    <mergeCell ref="C31:D31"/>
    <mergeCell ref="E31:I31"/>
    <mergeCell ref="C27:D27"/>
    <mergeCell ref="E27:I27"/>
    <mergeCell ref="C28:D28"/>
    <mergeCell ref="E28:I28"/>
    <mergeCell ref="C29:D29"/>
    <mergeCell ref="E29:I29"/>
    <mergeCell ref="C25:D25"/>
    <mergeCell ref="E25:I25"/>
    <mergeCell ref="C26:D26"/>
    <mergeCell ref="E26:H26"/>
    <mergeCell ref="P21:P22"/>
    <mergeCell ref="Q21:Q22"/>
    <mergeCell ref="A21:A22"/>
    <mergeCell ref="B21:B22"/>
    <mergeCell ref="C21:L21"/>
    <mergeCell ref="M21:M22"/>
    <mergeCell ref="N21:N22"/>
    <mergeCell ref="O21:O22"/>
    <mergeCell ref="C10:D10"/>
    <mergeCell ref="E10:I10"/>
    <mergeCell ref="C11:D11"/>
    <mergeCell ref="C12:D12"/>
    <mergeCell ref="E12:I12"/>
    <mergeCell ref="A4:A5"/>
    <mergeCell ref="B4:B5"/>
    <mergeCell ref="E11:H11"/>
    <mergeCell ref="E15:I15"/>
    <mergeCell ref="C16:D16"/>
    <mergeCell ref="C13:D13"/>
    <mergeCell ref="E13:I13"/>
    <mergeCell ref="C14:D14"/>
    <mergeCell ref="E14:I14"/>
    <mergeCell ref="E16:I16"/>
    <mergeCell ref="C15:D15"/>
    <mergeCell ref="B1:Q2"/>
    <mergeCell ref="C3:L3"/>
    <mergeCell ref="C4:L4"/>
    <mergeCell ref="M4:M5"/>
    <mergeCell ref="N4:N5"/>
    <mergeCell ref="O4:O5"/>
    <mergeCell ref="P4:P5"/>
    <mergeCell ref="Q4:Q5"/>
  </mergeCells>
  <printOptions/>
  <pageMargins left="0.37" right="0.43" top="1" bottom="0.46" header="0.5" footer="0.5"/>
  <pageSetup fitToHeight="0" fitToWidth="1" horizontalDpi="600" verticalDpi="600" orientation="landscape" paperSize="9" scale="67" r:id="rId1"/>
  <rowBreaks count="1" manualBreakCount="1">
    <brk id="1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="85" zoomScaleSheetLayoutView="85" zoomScalePageLayoutView="0" workbookViewId="0" topLeftCell="A13">
      <selection activeCell="C21" sqref="C21:N21"/>
    </sheetView>
  </sheetViews>
  <sheetFormatPr defaultColWidth="9.00390625" defaultRowHeight="12.75"/>
  <cols>
    <col min="1" max="1" width="4.125" style="0" customWidth="1"/>
    <col min="2" max="2" width="45.25390625" style="0" customWidth="1"/>
    <col min="3" max="3" width="11.25390625" style="24" customWidth="1"/>
    <col min="4" max="4" width="8.375" style="0" customWidth="1"/>
    <col min="5" max="5" width="11.125" style="0" customWidth="1"/>
    <col min="6" max="6" width="8.375" style="0" customWidth="1"/>
    <col min="7" max="7" width="8.375" style="24" customWidth="1"/>
    <col min="8" max="10" width="8.375" style="0" customWidth="1"/>
    <col min="11" max="11" width="13.25390625" style="0" bestFit="1" customWidth="1"/>
    <col min="12" max="12" width="9.25390625" style="0" bestFit="1" customWidth="1"/>
    <col min="13" max="13" width="9.375" style="0" bestFit="1" customWidth="1"/>
    <col min="14" max="14" width="12.625" style="0" customWidth="1"/>
  </cols>
  <sheetData>
    <row r="1" spans="1:15" ht="12.75">
      <c r="A1" s="1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30.75" customHeight="1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8">
      <c r="A3" s="1"/>
      <c r="B3" s="1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9"/>
    </row>
    <row r="4" spans="1:16" ht="12.75" customHeight="1">
      <c r="A4" s="71" t="s">
        <v>0</v>
      </c>
      <c r="B4" s="73"/>
      <c r="C4" s="75"/>
      <c r="D4" s="76"/>
      <c r="E4" s="76"/>
      <c r="F4" s="76"/>
      <c r="G4" s="76"/>
      <c r="H4" s="76"/>
      <c r="I4" s="76"/>
      <c r="J4" s="77"/>
      <c r="K4" s="77"/>
      <c r="L4" s="77"/>
      <c r="M4" s="71"/>
      <c r="N4" s="71"/>
      <c r="O4" s="71"/>
      <c r="P4" s="71" t="s">
        <v>7</v>
      </c>
    </row>
    <row r="5" spans="1:16" ht="126.75" customHeight="1">
      <c r="A5" s="72"/>
      <c r="B5" s="81"/>
      <c r="C5" s="16"/>
      <c r="D5" s="16"/>
      <c r="E5" s="42"/>
      <c r="F5" s="18"/>
      <c r="G5" s="18"/>
      <c r="H5" s="18"/>
      <c r="I5" s="37"/>
      <c r="J5" s="78"/>
      <c r="K5" s="78"/>
      <c r="L5" s="78"/>
      <c r="M5" s="72"/>
      <c r="N5" s="72"/>
      <c r="O5" s="72"/>
      <c r="P5" s="72"/>
    </row>
    <row r="6" spans="1:16" s="12" customFormat="1" ht="29.25" customHeight="1">
      <c r="A6" s="56"/>
      <c r="B6" s="32"/>
      <c r="C6" s="57"/>
      <c r="D6" s="47"/>
      <c r="E6" s="47"/>
      <c r="F6" s="47"/>
      <c r="G6" s="47"/>
      <c r="H6" s="48"/>
      <c r="I6" s="48"/>
      <c r="J6" s="48"/>
      <c r="K6" s="49"/>
      <c r="L6" s="49"/>
      <c r="M6" s="49"/>
      <c r="N6" s="49"/>
      <c r="O6" s="49"/>
      <c r="P6" s="34"/>
    </row>
    <row r="7" spans="1:16" s="12" customFormat="1" ht="29.25" customHeight="1">
      <c r="A7" s="31"/>
      <c r="B7" s="32"/>
      <c r="C7" s="33"/>
      <c r="D7" s="59"/>
      <c r="E7" s="13"/>
      <c r="F7" s="13"/>
      <c r="G7" s="13"/>
      <c r="H7" s="13"/>
      <c r="I7" s="13"/>
      <c r="J7" s="14"/>
      <c r="K7" s="14"/>
      <c r="L7" s="14"/>
      <c r="M7" s="14"/>
      <c r="N7" s="15"/>
      <c r="O7" s="15"/>
      <c r="P7" s="34"/>
    </row>
    <row r="8" spans="1:16" s="12" customFormat="1" ht="29.25" customHeight="1">
      <c r="A8" s="31"/>
      <c r="B8" s="32"/>
      <c r="C8" s="33"/>
      <c r="D8" s="13"/>
      <c r="E8" s="13"/>
      <c r="F8" s="13"/>
      <c r="G8" s="13"/>
      <c r="H8" s="13"/>
      <c r="I8" s="13"/>
      <c r="J8" s="14"/>
      <c r="K8" s="14"/>
      <c r="L8" s="14"/>
      <c r="M8" s="14"/>
      <c r="N8" s="15"/>
      <c r="O8" s="15"/>
      <c r="P8" s="34"/>
    </row>
    <row r="9" spans="1:16" s="12" customFormat="1" ht="29.25" customHeight="1">
      <c r="A9" s="19"/>
      <c r="B9" s="32"/>
      <c r="C9" s="13"/>
      <c r="D9" s="13"/>
      <c r="E9" s="13"/>
      <c r="F9" s="13"/>
      <c r="G9" s="13"/>
      <c r="H9" s="13"/>
      <c r="I9" s="13"/>
      <c r="J9" s="14"/>
      <c r="K9" s="14"/>
      <c r="L9" s="14"/>
      <c r="M9" s="14"/>
      <c r="N9" s="15"/>
      <c r="O9" s="15"/>
      <c r="P9" s="34"/>
    </row>
    <row r="10" spans="1:16" s="12" customFormat="1" ht="29.25" customHeight="1">
      <c r="A10" s="19"/>
      <c r="B10" s="32"/>
      <c r="C10" s="13"/>
      <c r="D10" s="58"/>
      <c r="E10" s="13"/>
      <c r="F10" s="13"/>
      <c r="G10" s="13"/>
      <c r="H10" s="13"/>
      <c r="I10" s="13"/>
      <c r="J10" s="14"/>
      <c r="K10" s="14"/>
      <c r="L10" s="14"/>
      <c r="M10" s="15"/>
      <c r="N10" s="15"/>
      <c r="O10" s="15"/>
      <c r="P10" s="15"/>
    </row>
    <row r="11" spans="1:16" s="12" customFormat="1" ht="29.25" customHeight="1">
      <c r="A11" s="50"/>
      <c r="B11" s="63"/>
      <c r="C11" s="54"/>
      <c r="D11" s="64"/>
      <c r="E11" s="51"/>
      <c r="F11" s="51"/>
      <c r="G11" s="51"/>
      <c r="H11" s="51"/>
      <c r="I11" s="51"/>
      <c r="J11" s="61"/>
      <c r="K11" s="61"/>
      <c r="L11" s="61"/>
      <c r="M11" s="53"/>
      <c r="N11" s="53"/>
      <c r="O11" s="53"/>
      <c r="P11" s="53"/>
    </row>
    <row r="12" spans="1:15" s="21" customFormat="1" ht="29.25" customHeight="1">
      <c r="A12"/>
      <c r="B12" s="4"/>
      <c r="C12" s="79"/>
      <c r="D12" s="79"/>
      <c r="E12" s="67"/>
      <c r="F12" s="67"/>
      <c r="G12" s="67"/>
      <c r="H12" s="24"/>
      <c r="I12" s="24"/>
      <c r="J12" s="24"/>
      <c r="K12"/>
      <c r="L12"/>
      <c r="M12"/>
      <c r="N12"/>
      <c r="O12"/>
    </row>
    <row r="13" spans="1:15" s="12" customFormat="1" ht="29.25" customHeight="1">
      <c r="A13"/>
      <c r="B13" s="4"/>
      <c r="C13" s="66"/>
      <c r="D13" s="66"/>
      <c r="E13" s="67"/>
      <c r="F13" s="67"/>
      <c r="G13" s="25"/>
      <c r="H13" s="24"/>
      <c r="I13" s="24"/>
      <c r="J13" s="24"/>
      <c r="K13"/>
      <c r="L13"/>
      <c r="M13"/>
      <c r="N13"/>
      <c r="O13"/>
    </row>
    <row r="14" spans="1:15" s="12" customFormat="1" ht="29.25" customHeight="1">
      <c r="A14"/>
      <c r="B14" s="4"/>
      <c r="C14" s="66"/>
      <c r="D14" s="66"/>
      <c r="E14" s="67"/>
      <c r="F14" s="67"/>
      <c r="G14" s="67"/>
      <c r="H14" s="24"/>
      <c r="I14" s="24"/>
      <c r="J14" s="24"/>
      <c r="K14"/>
      <c r="L14"/>
      <c r="M14"/>
      <c r="N14"/>
      <c r="O14"/>
    </row>
    <row r="15" spans="1:15" s="12" customFormat="1" ht="29.25" customHeight="1">
      <c r="A15"/>
      <c r="B15" s="4"/>
      <c r="C15" s="66"/>
      <c r="D15" s="66"/>
      <c r="E15" s="67"/>
      <c r="F15" s="67"/>
      <c r="G15" s="67"/>
      <c r="H15" s="24"/>
      <c r="I15" s="24"/>
      <c r="J15" s="24"/>
      <c r="K15"/>
      <c r="L15"/>
      <c r="M15"/>
      <c r="N15"/>
      <c r="O15"/>
    </row>
    <row r="16" spans="1:15" s="12" customFormat="1" ht="29.25" customHeight="1">
      <c r="A16"/>
      <c r="B16" s="4"/>
      <c r="C16" s="66"/>
      <c r="D16" s="66"/>
      <c r="E16" s="68"/>
      <c r="F16" s="68"/>
      <c r="G16" s="68"/>
      <c r="H16" s="24"/>
      <c r="I16" s="24"/>
      <c r="J16" s="24"/>
      <c r="K16"/>
      <c r="L16"/>
      <c r="M16"/>
      <c r="N16"/>
      <c r="O16"/>
    </row>
    <row r="17" spans="1:15" s="12" customFormat="1" ht="29.25" customHeight="1">
      <c r="A17"/>
      <c r="B17"/>
      <c r="C17" s="66"/>
      <c r="D17" s="66"/>
      <c r="E17" s="68"/>
      <c r="F17" s="68"/>
      <c r="G17" s="68"/>
      <c r="H17" s="24"/>
      <c r="I17" s="24"/>
      <c r="J17" s="24"/>
      <c r="K17"/>
      <c r="L17"/>
      <c r="M17"/>
      <c r="N17"/>
      <c r="O17"/>
    </row>
    <row r="18" spans="1:15" s="12" customFormat="1" ht="29.25" customHeight="1">
      <c r="A18"/>
      <c r="B18"/>
      <c r="C18" s="66"/>
      <c r="D18" s="66"/>
      <c r="E18" s="67"/>
      <c r="F18" s="67"/>
      <c r="G18" s="67"/>
      <c r="H18" s="24"/>
      <c r="I18" s="24"/>
      <c r="J18" s="24"/>
      <c r="K18"/>
      <c r="L18"/>
      <c r="M18"/>
      <c r="N18"/>
      <c r="O18"/>
    </row>
    <row r="19" spans="1:15" s="12" customFormat="1" ht="29.25" customHeight="1">
      <c r="A19" s="1"/>
      <c r="B19" s="65" t="s">
        <v>73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s="12" customFormat="1" ht="29.25" customHeight="1">
      <c r="A20" s="1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s="12" customFormat="1" ht="29.25" customHeight="1">
      <c r="A21" s="1"/>
      <c r="B21" s="10"/>
      <c r="C21" s="80" t="s">
        <v>74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9"/>
    </row>
    <row r="22" spans="1:16" s="12" customFormat="1" ht="29.25" customHeight="1">
      <c r="A22" s="71" t="s">
        <v>0</v>
      </c>
      <c r="B22" s="73" t="s">
        <v>2</v>
      </c>
      <c r="C22" s="75" t="s">
        <v>1</v>
      </c>
      <c r="D22" s="76"/>
      <c r="E22" s="76"/>
      <c r="F22" s="76"/>
      <c r="G22" s="76"/>
      <c r="H22" s="76"/>
      <c r="I22" s="76"/>
      <c r="J22" s="77" t="s">
        <v>3</v>
      </c>
      <c r="K22" s="77" t="s">
        <v>10</v>
      </c>
      <c r="L22" s="77" t="s">
        <v>11</v>
      </c>
      <c r="M22" s="71" t="s">
        <v>6</v>
      </c>
      <c r="N22" s="71" t="s">
        <v>7</v>
      </c>
      <c r="O22" s="71" t="s">
        <v>6</v>
      </c>
      <c r="P22" s="71" t="s">
        <v>7</v>
      </c>
    </row>
    <row r="23" spans="1:16" s="12" customFormat="1" ht="90" customHeight="1">
      <c r="A23" s="72"/>
      <c r="B23" s="81"/>
      <c r="C23" s="16" t="s">
        <v>20</v>
      </c>
      <c r="D23" s="16" t="s">
        <v>21</v>
      </c>
      <c r="E23" s="42" t="s">
        <v>22</v>
      </c>
      <c r="F23" s="18" t="s">
        <v>23</v>
      </c>
      <c r="G23" s="18" t="s">
        <v>24</v>
      </c>
      <c r="H23" s="18" t="s">
        <v>25</v>
      </c>
      <c r="I23" s="37" t="s">
        <v>26</v>
      </c>
      <c r="J23" s="78"/>
      <c r="K23" s="78"/>
      <c r="L23" s="78"/>
      <c r="M23" s="72"/>
      <c r="N23" s="72"/>
      <c r="O23" s="72"/>
      <c r="P23" s="72"/>
    </row>
    <row r="24" spans="1:16" s="12" customFormat="1" ht="29.25" customHeight="1">
      <c r="A24" s="56"/>
      <c r="B24" s="32" t="s">
        <v>57</v>
      </c>
      <c r="C24" s="57">
        <v>90</v>
      </c>
      <c r="D24" s="47">
        <v>85</v>
      </c>
      <c r="E24" s="47">
        <v>95</v>
      </c>
      <c r="F24" s="47">
        <v>92</v>
      </c>
      <c r="G24" s="47">
        <v>91</v>
      </c>
      <c r="H24" s="48">
        <v>95</v>
      </c>
      <c r="I24" s="48">
        <v>95</v>
      </c>
      <c r="J24" s="48">
        <f>SUM(C24:I24)/7</f>
        <v>91.85714285714286</v>
      </c>
      <c r="K24" s="49"/>
      <c r="L24" s="49">
        <f>SUM(J24+K24)</f>
        <v>91.85714285714286</v>
      </c>
      <c r="M24" s="49"/>
      <c r="N24" s="49"/>
      <c r="O24" s="49"/>
      <c r="P24" s="34"/>
    </row>
    <row r="25" spans="1:16" ht="15.75">
      <c r="A25" s="50"/>
      <c r="B25" s="63">
        <v>44378</v>
      </c>
      <c r="C25" s="54"/>
      <c r="D25" s="59"/>
      <c r="E25" s="60"/>
      <c r="F25" s="60"/>
      <c r="G25" s="60"/>
      <c r="H25" s="51"/>
      <c r="I25" s="51"/>
      <c r="J25" s="61"/>
      <c r="K25" s="61"/>
      <c r="L25" s="61"/>
      <c r="M25" s="61"/>
      <c r="N25" s="53"/>
      <c r="O25" s="53"/>
      <c r="P25" s="62"/>
    </row>
    <row r="26" spans="2:10" ht="15.75">
      <c r="B26" s="4" t="s">
        <v>4</v>
      </c>
      <c r="C26" s="79"/>
      <c r="D26" s="79"/>
      <c r="E26" s="82" t="s">
        <v>13</v>
      </c>
      <c r="F26" s="82"/>
      <c r="G26" s="82"/>
      <c r="H26" s="24"/>
      <c r="I26" s="24"/>
      <c r="J26" s="24"/>
    </row>
    <row r="27" spans="2:10" ht="15.75">
      <c r="B27" s="4" t="s">
        <v>5</v>
      </c>
      <c r="C27" s="66"/>
      <c r="D27" s="66"/>
      <c r="E27" s="67" t="s">
        <v>14</v>
      </c>
      <c r="F27" s="67"/>
      <c r="G27" s="25"/>
      <c r="H27" s="24"/>
      <c r="I27" s="24"/>
      <c r="J27" s="24"/>
    </row>
    <row r="28" spans="2:10" ht="15.75">
      <c r="B28" s="4"/>
      <c r="C28" s="66"/>
      <c r="D28" s="66"/>
      <c r="E28" s="67" t="s">
        <v>15</v>
      </c>
      <c r="F28" s="67"/>
      <c r="G28" s="67"/>
      <c r="H28" s="24"/>
      <c r="I28" s="24"/>
      <c r="J28" s="24"/>
    </row>
    <row r="29" spans="2:10" ht="15.75">
      <c r="B29" s="4"/>
      <c r="C29" s="66"/>
      <c r="D29" s="66"/>
      <c r="E29" s="67" t="s">
        <v>17</v>
      </c>
      <c r="F29" s="67"/>
      <c r="G29" s="67"/>
      <c r="H29" s="24"/>
      <c r="I29" s="24"/>
      <c r="J29" s="24"/>
    </row>
    <row r="30" spans="2:16" ht="15.75">
      <c r="B30" s="4"/>
      <c r="C30" s="66"/>
      <c r="D30" s="66"/>
      <c r="E30" s="68" t="s">
        <v>16</v>
      </c>
      <c r="F30" s="68"/>
      <c r="G30" s="68"/>
      <c r="H30" s="24"/>
      <c r="I30" s="24"/>
      <c r="J30" s="24"/>
      <c r="P30" s="12"/>
    </row>
    <row r="31" spans="3:16" ht="15.75">
      <c r="C31" s="66"/>
      <c r="D31" s="66"/>
      <c r="E31" s="68" t="s">
        <v>18</v>
      </c>
      <c r="F31" s="68"/>
      <c r="G31" s="68"/>
      <c r="H31" s="24"/>
      <c r="I31" s="24"/>
      <c r="J31" s="24"/>
      <c r="P31" s="12"/>
    </row>
    <row r="32" spans="3:16" ht="15.75">
      <c r="C32" s="66"/>
      <c r="D32" s="66"/>
      <c r="E32" s="67" t="s">
        <v>19</v>
      </c>
      <c r="F32" s="67"/>
      <c r="G32" s="67"/>
      <c r="H32" s="24"/>
      <c r="I32" s="24"/>
      <c r="J32" s="24"/>
      <c r="P32" s="12"/>
    </row>
    <row r="33" ht="12.75">
      <c r="P33" s="12"/>
    </row>
    <row r="34" ht="23.25" customHeight="1">
      <c r="P34" s="12"/>
    </row>
    <row r="35" ht="23.25" customHeight="1">
      <c r="P35" s="12"/>
    </row>
    <row r="36" ht="23.25" customHeight="1">
      <c r="P36" s="12"/>
    </row>
    <row r="37" ht="23.25" customHeight="1">
      <c r="P37" s="12"/>
    </row>
    <row r="38" ht="105.75" customHeight="1">
      <c r="P38" s="12"/>
    </row>
    <row r="39" spans="1:16" s="12" customFormat="1" ht="29.25" customHeight="1">
      <c r="A39"/>
      <c r="B39"/>
      <c r="C39" s="24"/>
      <c r="D39"/>
      <c r="E39"/>
      <c r="F39"/>
      <c r="G39" s="24"/>
      <c r="H39"/>
      <c r="I39"/>
      <c r="J39"/>
      <c r="K39"/>
      <c r="L39"/>
      <c r="M39"/>
      <c r="N39"/>
      <c r="O39"/>
      <c r="P39"/>
    </row>
    <row r="40" spans="1:16" s="12" customFormat="1" ht="29.25" customHeight="1">
      <c r="A40"/>
      <c r="B40"/>
      <c r="C40" s="24"/>
      <c r="D40"/>
      <c r="E40"/>
      <c r="F40"/>
      <c r="G40" s="24"/>
      <c r="H40"/>
      <c r="I40"/>
      <c r="J40"/>
      <c r="K40"/>
      <c r="L40"/>
      <c r="M40"/>
      <c r="N40"/>
      <c r="O40"/>
      <c r="P40"/>
    </row>
    <row r="41" spans="1:16" s="12" customFormat="1" ht="29.25" customHeight="1">
      <c r="A41"/>
      <c r="B41"/>
      <c r="C41" s="24"/>
      <c r="D41"/>
      <c r="E41"/>
      <c r="F41"/>
      <c r="G41" s="24"/>
      <c r="H41"/>
      <c r="I41"/>
      <c r="J41"/>
      <c r="K41"/>
      <c r="L41"/>
      <c r="M41"/>
      <c r="N41"/>
      <c r="O41"/>
      <c r="P41"/>
    </row>
    <row r="42" spans="1:16" s="12" customFormat="1" ht="29.25" customHeight="1">
      <c r="A42"/>
      <c r="B42"/>
      <c r="C42" s="24"/>
      <c r="D42"/>
      <c r="E42"/>
      <c r="F42"/>
      <c r="G42" s="24"/>
      <c r="H42"/>
      <c r="I42"/>
      <c r="J42"/>
      <c r="K42"/>
      <c r="L42"/>
      <c r="M42"/>
      <c r="N42"/>
      <c r="O42"/>
      <c r="P42"/>
    </row>
    <row r="43" spans="1:16" s="12" customFormat="1" ht="29.25" customHeight="1">
      <c r="A43"/>
      <c r="B43"/>
      <c r="C43" s="24"/>
      <c r="D43"/>
      <c r="E43"/>
      <c r="F43"/>
      <c r="G43" s="24"/>
      <c r="H43"/>
      <c r="I43"/>
      <c r="J43"/>
      <c r="K43"/>
      <c r="L43"/>
      <c r="M43"/>
      <c r="N43"/>
      <c r="O43"/>
      <c r="P43"/>
    </row>
    <row r="44" spans="1:16" s="12" customFormat="1" ht="29.25" customHeight="1">
      <c r="A44"/>
      <c r="B44"/>
      <c r="C44" s="24"/>
      <c r="D44"/>
      <c r="E44"/>
      <c r="F44"/>
      <c r="G44" s="24"/>
      <c r="H44"/>
      <c r="I44"/>
      <c r="J44"/>
      <c r="K44"/>
      <c r="L44"/>
      <c r="M44"/>
      <c r="N44"/>
      <c r="O44"/>
      <c r="P44"/>
    </row>
    <row r="45" spans="1:16" s="12" customFormat="1" ht="29.25" customHeight="1">
      <c r="A45"/>
      <c r="B45"/>
      <c r="C45" s="24"/>
      <c r="D45"/>
      <c r="E45"/>
      <c r="F45"/>
      <c r="G45" s="24"/>
      <c r="H45"/>
      <c r="I45"/>
      <c r="J45"/>
      <c r="K45"/>
      <c r="L45"/>
      <c r="M45"/>
      <c r="N45"/>
      <c r="O45"/>
      <c r="P45"/>
    </row>
    <row r="46" spans="1:16" s="12" customFormat="1" ht="29.25" customHeight="1">
      <c r="A46"/>
      <c r="B46"/>
      <c r="C46" s="24"/>
      <c r="D46"/>
      <c r="E46"/>
      <c r="F46"/>
      <c r="G46" s="24"/>
      <c r="H46"/>
      <c r="I46"/>
      <c r="J46"/>
      <c r="K46"/>
      <c r="L46"/>
      <c r="M46"/>
      <c r="N46"/>
      <c r="O46"/>
      <c r="P46"/>
    </row>
    <row r="47" spans="1:16" s="12" customFormat="1" ht="29.25" customHeight="1">
      <c r="A47"/>
      <c r="B47"/>
      <c r="C47" s="24"/>
      <c r="D47"/>
      <c r="E47"/>
      <c r="F47"/>
      <c r="G47" s="24"/>
      <c r="H47"/>
      <c r="I47"/>
      <c r="J47"/>
      <c r="K47"/>
      <c r="L47"/>
      <c r="M47"/>
      <c r="N47"/>
      <c r="O47"/>
      <c r="P47"/>
    </row>
  </sheetData>
  <sheetProtection/>
  <mergeCells count="52">
    <mergeCell ref="P4:P5"/>
    <mergeCell ref="C22:I22"/>
    <mergeCell ref="J22:J23"/>
    <mergeCell ref="P22:P23"/>
    <mergeCell ref="C30:D30"/>
    <mergeCell ref="E30:G30"/>
    <mergeCell ref="E29:G29"/>
    <mergeCell ref="E27:F27"/>
    <mergeCell ref="B19:O20"/>
    <mergeCell ref="C21:N21"/>
    <mergeCell ref="C31:D31"/>
    <mergeCell ref="E31:G31"/>
    <mergeCell ref="C32:D32"/>
    <mergeCell ref="E32:G32"/>
    <mergeCell ref="C26:D26"/>
    <mergeCell ref="E26:G26"/>
    <mergeCell ref="C27:D27"/>
    <mergeCell ref="C28:D28"/>
    <mergeCell ref="E28:G28"/>
    <mergeCell ref="C29:D29"/>
    <mergeCell ref="A22:A23"/>
    <mergeCell ref="B22:B23"/>
    <mergeCell ref="K22:K23"/>
    <mergeCell ref="L22:L23"/>
    <mergeCell ref="M22:M23"/>
    <mergeCell ref="N22:N23"/>
    <mergeCell ref="O22:O23"/>
    <mergeCell ref="C17:D17"/>
    <mergeCell ref="E17:G17"/>
    <mergeCell ref="C18:D18"/>
    <mergeCell ref="E16:G16"/>
    <mergeCell ref="E15:G15"/>
    <mergeCell ref="C15:D15"/>
    <mergeCell ref="E18:G18"/>
    <mergeCell ref="C16:D16"/>
    <mergeCell ref="A4:A5"/>
    <mergeCell ref="B4:B5"/>
    <mergeCell ref="C14:D14"/>
    <mergeCell ref="E12:G12"/>
    <mergeCell ref="E14:G14"/>
    <mergeCell ref="C12:D12"/>
    <mergeCell ref="C13:D13"/>
    <mergeCell ref="E13:F13"/>
    <mergeCell ref="C4:I4"/>
    <mergeCell ref="B1:O2"/>
    <mergeCell ref="C3:N3"/>
    <mergeCell ref="N4:N5"/>
    <mergeCell ref="O4:O5"/>
    <mergeCell ref="K4:K5"/>
    <mergeCell ref="L4:L5"/>
    <mergeCell ref="M4:M5"/>
    <mergeCell ref="J4:J5"/>
  </mergeCells>
  <printOptions/>
  <pageMargins left="0.44" right="0.31" top="0.5" bottom="1" header="0.5" footer="0.5"/>
  <pageSetup horizontalDpi="600" verticalDpi="600" orientation="landscape" paperSize="9" scale="71" r:id="rId1"/>
  <rowBreaks count="1" manualBreakCount="1">
    <brk id="1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94" zoomScaleSheetLayoutView="94" workbookViewId="0" topLeftCell="A16">
      <selection activeCell="C25" sqref="C25:N25"/>
    </sheetView>
  </sheetViews>
  <sheetFormatPr defaultColWidth="9.00390625" defaultRowHeight="12.75"/>
  <cols>
    <col min="1" max="1" width="4.75390625" style="0" customWidth="1"/>
    <col min="2" max="2" width="36.75390625" style="0" customWidth="1"/>
    <col min="7" max="7" width="8.875" style="24" customWidth="1"/>
    <col min="10" max="10" width="8.875" style="24" customWidth="1"/>
    <col min="15" max="15" width="17.875" style="0" customWidth="1"/>
  </cols>
  <sheetData>
    <row r="1" spans="1:15" ht="1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5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8">
      <c r="A3" s="5"/>
      <c r="B3" s="11"/>
      <c r="C3" s="69"/>
      <c r="D3" s="69"/>
      <c r="E3" s="69"/>
      <c r="F3" s="69"/>
      <c r="G3" s="69"/>
      <c r="H3" s="69"/>
      <c r="I3" s="69"/>
      <c r="J3" s="69"/>
      <c r="K3" s="70"/>
      <c r="L3" s="70"/>
      <c r="M3" s="70"/>
      <c r="N3" s="70"/>
      <c r="O3" s="70"/>
    </row>
    <row r="4" spans="1:15" ht="12.75" customHeight="1">
      <c r="A4" s="71"/>
      <c r="B4" s="73"/>
      <c r="C4" s="75"/>
      <c r="D4" s="76"/>
      <c r="E4" s="76"/>
      <c r="F4" s="76"/>
      <c r="G4" s="76"/>
      <c r="H4" s="76"/>
      <c r="I4" s="77"/>
      <c r="J4" s="77"/>
      <c r="K4" s="77"/>
      <c r="L4" s="71"/>
      <c r="M4" s="71"/>
      <c r="N4" s="71"/>
      <c r="O4" s="71"/>
    </row>
    <row r="5" spans="1:15" ht="93" customHeight="1">
      <c r="A5" s="72"/>
      <c r="B5" s="74"/>
      <c r="C5" s="16"/>
      <c r="D5" s="16"/>
      <c r="E5" s="44"/>
      <c r="F5" s="44"/>
      <c r="G5" s="17"/>
      <c r="H5" s="18"/>
      <c r="I5" s="78"/>
      <c r="J5" s="78"/>
      <c r="K5" s="78"/>
      <c r="L5" s="72"/>
      <c r="M5" s="72"/>
      <c r="N5" s="72"/>
      <c r="O5" s="72"/>
    </row>
    <row r="6" spans="1:15" s="12" customFormat="1" ht="30" customHeight="1">
      <c r="A6" s="19"/>
      <c r="B6" s="32"/>
      <c r="C6" s="13"/>
      <c r="D6" s="13"/>
      <c r="E6" s="13"/>
      <c r="F6" s="13"/>
      <c r="G6" s="13"/>
      <c r="H6" s="13"/>
      <c r="I6" s="14"/>
      <c r="J6" s="14"/>
      <c r="K6" s="14"/>
      <c r="L6" s="15"/>
      <c r="M6" s="15"/>
      <c r="N6" s="15"/>
      <c r="O6" s="15"/>
    </row>
    <row r="7" spans="1:15" s="12" customFormat="1" ht="30" customHeight="1">
      <c r="A7" s="19"/>
      <c r="B7" s="32"/>
      <c r="C7" s="13"/>
      <c r="D7" s="13"/>
      <c r="E7" s="13"/>
      <c r="F7" s="13"/>
      <c r="G7" s="13"/>
      <c r="H7" s="13"/>
      <c r="I7" s="14"/>
      <c r="J7" s="14"/>
      <c r="K7" s="14"/>
      <c r="L7" s="15"/>
      <c r="M7" s="15"/>
      <c r="N7" s="15"/>
      <c r="O7" s="15"/>
    </row>
    <row r="8" spans="1:15" s="12" customFormat="1" ht="30" customHeight="1">
      <c r="A8" s="19"/>
      <c r="B8" s="32"/>
      <c r="C8" s="13"/>
      <c r="D8" s="13"/>
      <c r="E8" s="13"/>
      <c r="F8" s="13"/>
      <c r="G8" s="13"/>
      <c r="H8" s="13"/>
      <c r="I8" s="14"/>
      <c r="J8" s="14"/>
      <c r="K8" s="14"/>
      <c r="L8" s="15"/>
      <c r="M8" s="15"/>
      <c r="N8" s="15"/>
      <c r="O8" s="15"/>
    </row>
    <row r="9" spans="1:15" s="12" customFormat="1" ht="30" customHeight="1">
      <c r="A9" s="19"/>
      <c r="B9" s="32"/>
      <c r="C9" s="13"/>
      <c r="D9" s="13"/>
      <c r="E9" s="13"/>
      <c r="F9" s="13"/>
      <c r="G9" s="13"/>
      <c r="H9" s="13"/>
      <c r="I9" s="14"/>
      <c r="J9" s="14"/>
      <c r="K9" s="14"/>
      <c r="L9" s="15"/>
      <c r="M9" s="15"/>
      <c r="N9" s="15"/>
      <c r="O9" s="15"/>
    </row>
    <row r="10" spans="1:15" s="12" customFormat="1" ht="30" customHeight="1">
      <c r="A10" s="19"/>
      <c r="B10" s="32"/>
      <c r="C10" s="13"/>
      <c r="D10" s="13"/>
      <c r="E10" s="13"/>
      <c r="F10" s="13"/>
      <c r="G10" s="13"/>
      <c r="H10" s="13"/>
      <c r="I10" s="14"/>
      <c r="J10" s="14"/>
      <c r="K10" s="14"/>
      <c r="L10" s="15"/>
      <c r="M10" s="15"/>
      <c r="N10" s="15"/>
      <c r="O10" s="15"/>
    </row>
    <row r="11" spans="1:15" s="12" customFormat="1" ht="20.25" customHeight="1">
      <c r="A11"/>
      <c r="B11"/>
      <c r="C11"/>
      <c r="D11"/>
      <c r="E11"/>
      <c r="F11"/>
      <c r="G11" s="24"/>
      <c r="H11"/>
      <c r="I11"/>
      <c r="J11" s="24"/>
      <c r="K11"/>
      <c r="L11"/>
      <c r="M11"/>
      <c r="N11"/>
      <c r="O11"/>
    </row>
    <row r="12" spans="1:15" s="12" customFormat="1" ht="20.25" customHeight="1">
      <c r="A12"/>
      <c r="B12" s="6"/>
      <c r="C12" s="3"/>
      <c r="D12" s="3"/>
      <c r="E12" s="3"/>
      <c r="F12" s="3"/>
      <c r="G12" s="3"/>
      <c r="H12" s="3"/>
      <c r="I12" s="24"/>
      <c r="J12" s="24"/>
      <c r="K12"/>
      <c r="L12"/>
      <c r="M12"/>
      <c r="N12"/>
      <c r="O12"/>
    </row>
    <row r="13" spans="1:15" s="12" customFormat="1" ht="20.25" customHeight="1">
      <c r="A13"/>
      <c r="B13" s="4"/>
      <c r="C13" s="79"/>
      <c r="D13" s="79"/>
      <c r="E13" s="45"/>
      <c r="F13" s="45"/>
      <c r="G13" s="67"/>
      <c r="H13" s="67"/>
      <c r="I13" s="24"/>
      <c r="J13" s="24"/>
      <c r="K13"/>
      <c r="L13"/>
      <c r="M13"/>
      <c r="N13"/>
      <c r="O13"/>
    </row>
    <row r="14" spans="1:15" s="12" customFormat="1" ht="20.25" customHeight="1">
      <c r="A14"/>
      <c r="B14" s="4"/>
      <c r="C14" s="66"/>
      <c r="D14" s="66"/>
      <c r="E14" s="45"/>
      <c r="F14" s="45"/>
      <c r="G14" s="67"/>
      <c r="H14" s="67"/>
      <c r="I14" s="24"/>
      <c r="J14" s="24"/>
      <c r="K14"/>
      <c r="L14"/>
      <c r="M14"/>
      <c r="N14"/>
      <c r="O14"/>
    </row>
    <row r="15" spans="1:15" s="12" customFormat="1" ht="20.25" customHeight="1">
      <c r="A15"/>
      <c r="B15" s="4"/>
      <c r="C15" s="66"/>
      <c r="D15" s="66"/>
      <c r="E15" s="45"/>
      <c r="F15" s="45"/>
      <c r="G15" s="67"/>
      <c r="H15" s="67"/>
      <c r="I15" s="24"/>
      <c r="J15" s="24"/>
      <c r="K15"/>
      <c r="L15"/>
      <c r="M15"/>
      <c r="N15"/>
      <c r="O15"/>
    </row>
    <row r="16" spans="1:15" s="12" customFormat="1" ht="20.25" customHeight="1">
      <c r="A16"/>
      <c r="B16" s="4"/>
      <c r="C16" s="66"/>
      <c r="D16" s="66"/>
      <c r="E16" s="45"/>
      <c r="F16" s="45"/>
      <c r="G16" s="67"/>
      <c r="H16" s="67"/>
      <c r="I16" s="24"/>
      <c r="J16" s="24"/>
      <c r="K16"/>
      <c r="L16"/>
      <c r="M16"/>
      <c r="N16"/>
      <c r="O16"/>
    </row>
    <row r="17" spans="1:15" s="12" customFormat="1" ht="20.25" customHeight="1">
      <c r="A17"/>
      <c r="B17" s="4"/>
      <c r="C17" s="66"/>
      <c r="D17" s="66"/>
      <c r="E17" s="45"/>
      <c r="F17" s="45"/>
      <c r="G17" s="68"/>
      <c r="H17" s="68"/>
      <c r="I17" s="24"/>
      <c r="J17" s="24"/>
      <c r="K17"/>
      <c r="L17"/>
      <c r="M17"/>
      <c r="N17"/>
      <c r="O17"/>
    </row>
    <row r="18" spans="1:15" s="12" customFormat="1" ht="29.25" customHeight="1">
      <c r="A18"/>
      <c r="B18"/>
      <c r="C18" s="66"/>
      <c r="D18" s="66"/>
      <c r="E18" s="45"/>
      <c r="F18" s="45"/>
      <c r="G18" s="68"/>
      <c r="H18" s="68"/>
      <c r="I18" s="24"/>
      <c r="J18" s="24"/>
      <c r="K18"/>
      <c r="L18"/>
      <c r="M18"/>
      <c r="N18"/>
      <c r="O18"/>
    </row>
    <row r="19" spans="3:9" ht="20.25" customHeight="1">
      <c r="C19" s="66"/>
      <c r="D19" s="66"/>
      <c r="E19" s="45"/>
      <c r="F19" s="45"/>
      <c r="G19" s="67"/>
      <c r="H19" s="67"/>
      <c r="I19" s="24"/>
    </row>
    <row r="20" ht="20.25" customHeight="1"/>
    <row r="23" spans="1:15" ht="51.75" customHeight="1">
      <c r="A23" s="65" t="s">
        <v>71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4" ht="18">
      <c r="A25" s="5"/>
      <c r="B25" s="11"/>
      <c r="C25" s="69" t="s">
        <v>72</v>
      </c>
      <c r="D25" s="69"/>
      <c r="E25" s="69"/>
      <c r="F25" s="69"/>
      <c r="G25" s="69"/>
      <c r="H25" s="69"/>
      <c r="I25" s="69"/>
      <c r="J25" s="69"/>
      <c r="K25" s="70"/>
      <c r="L25" s="70"/>
      <c r="M25" s="70"/>
      <c r="N25" s="70"/>
    </row>
    <row r="26" spans="1:15" ht="12.75" customHeight="1">
      <c r="A26" s="71" t="s">
        <v>0</v>
      </c>
      <c r="B26" s="73" t="s">
        <v>2</v>
      </c>
      <c r="C26" s="75" t="s">
        <v>1</v>
      </c>
      <c r="D26" s="76"/>
      <c r="E26" s="76"/>
      <c r="F26" s="76"/>
      <c r="G26" s="76"/>
      <c r="H26" s="76"/>
      <c r="I26" s="77" t="s">
        <v>3</v>
      </c>
      <c r="J26" s="77" t="s">
        <v>10</v>
      </c>
      <c r="K26" s="77" t="s">
        <v>11</v>
      </c>
      <c r="L26" s="71" t="s">
        <v>6</v>
      </c>
      <c r="M26" s="71" t="s">
        <v>7</v>
      </c>
      <c r="N26" s="71" t="s">
        <v>6</v>
      </c>
      <c r="O26" s="71" t="s">
        <v>7</v>
      </c>
    </row>
    <row r="27" spans="1:15" ht="120.75" customHeight="1">
      <c r="A27" s="72"/>
      <c r="B27" s="81"/>
      <c r="C27" s="16" t="s">
        <v>37</v>
      </c>
      <c r="D27" s="16" t="s">
        <v>38</v>
      </c>
      <c r="E27" s="44" t="s">
        <v>39</v>
      </c>
      <c r="F27" s="44" t="s">
        <v>12</v>
      </c>
      <c r="G27" s="17" t="s">
        <v>41</v>
      </c>
      <c r="H27" s="18" t="s">
        <v>42</v>
      </c>
      <c r="I27" s="78"/>
      <c r="J27" s="78"/>
      <c r="K27" s="78"/>
      <c r="L27" s="72"/>
      <c r="M27" s="72"/>
      <c r="N27" s="72"/>
      <c r="O27" s="72"/>
    </row>
    <row r="28" spans="1:15" ht="24" customHeight="1">
      <c r="A28" s="19">
        <v>1</v>
      </c>
      <c r="B28" s="32" t="s">
        <v>55</v>
      </c>
      <c r="C28" s="13">
        <v>91</v>
      </c>
      <c r="D28" s="13">
        <v>90</v>
      </c>
      <c r="E28" s="13">
        <v>90</v>
      </c>
      <c r="F28" s="13">
        <v>92</v>
      </c>
      <c r="G28" s="13">
        <v>90</v>
      </c>
      <c r="H28" s="13">
        <v>92</v>
      </c>
      <c r="I28" s="14">
        <f>SUM(C28:H28)/6</f>
        <v>90.83333333333333</v>
      </c>
      <c r="J28" s="14"/>
      <c r="K28" s="14">
        <f>SUM(I28+J28)</f>
        <v>90.83333333333333</v>
      </c>
      <c r="L28" s="15" t="s">
        <v>36</v>
      </c>
      <c r="M28" s="15"/>
      <c r="N28" s="15"/>
      <c r="O28" s="15"/>
    </row>
    <row r="29" spans="1:15" ht="23.25" customHeight="1">
      <c r="A29" s="19">
        <v>2</v>
      </c>
      <c r="B29" s="32" t="s">
        <v>56</v>
      </c>
      <c r="C29" s="13">
        <v>92</v>
      </c>
      <c r="D29" s="13">
        <v>90</v>
      </c>
      <c r="E29" s="13">
        <v>90</v>
      </c>
      <c r="F29" s="13">
        <v>91</v>
      </c>
      <c r="G29" s="13">
        <v>90</v>
      </c>
      <c r="H29" s="13">
        <v>90</v>
      </c>
      <c r="I29" s="14">
        <f>SUM(C29:H29)/6</f>
        <v>90.5</v>
      </c>
      <c r="J29" s="14"/>
      <c r="K29" s="14">
        <f>SUM(I29+J29)</f>
        <v>90.5</v>
      </c>
      <c r="L29" s="15" t="s">
        <v>36</v>
      </c>
      <c r="M29" s="15"/>
      <c r="N29" s="15"/>
      <c r="O29" s="15"/>
    </row>
    <row r="30" spans="2:9" ht="14.25">
      <c r="B30" s="6">
        <v>44378</v>
      </c>
      <c r="C30" s="3"/>
      <c r="D30" s="3"/>
      <c r="E30" s="3"/>
      <c r="F30" s="3"/>
      <c r="G30" s="3"/>
      <c r="H30" s="3"/>
      <c r="I30" s="24"/>
    </row>
    <row r="31" spans="2:9" ht="15.75">
      <c r="B31" s="4" t="s">
        <v>4</v>
      </c>
      <c r="C31" s="79"/>
      <c r="D31" s="79"/>
      <c r="E31" s="45"/>
      <c r="F31" s="45"/>
      <c r="G31" s="67" t="s">
        <v>13</v>
      </c>
      <c r="H31" s="67"/>
      <c r="I31" s="24"/>
    </row>
    <row r="32" spans="2:9" ht="15.75">
      <c r="B32" s="4" t="s">
        <v>5</v>
      </c>
      <c r="C32" s="66"/>
      <c r="D32" s="66"/>
      <c r="E32" s="45"/>
      <c r="F32" s="45"/>
      <c r="G32" s="67" t="s">
        <v>14</v>
      </c>
      <c r="H32" s="67"/>
      <c r="I32" s="24"/>
    </row>
    <row r="33" spans="2:9" ht="21" customHeight="1">
      <c r="B33" s="4"/>
      <c r="C33" s="66"/>
      <c r="D33" s="66"/>
      <c r="E33" s="45"/>
      <c r="F33" s="45"/>
      <c r="G33" s="67" t="s">
        <v>15</v>
      </c>
      <c r="H33" s="67"/>
      <c r="I33" s="24"/>
    </row>
    <row r="34" spans="2:9" ht="15" customHeight="1">
      <c r="B34" s="4"/>
      <c r="C34" s="66"/>
      <c r="D34" s="66"/>
      <c r="E34" s="45"/>
      <c r="F34" s="45"/>
      <c r="G34" s="67" t="s">
        <v>17</v>
      </c>
      <c r="H34" s="67"/>
      <c r="I34" s="24"/>
    </row>
    <row r="35" spans="2:9" ht="15.75">
      <c r="B35" s="4"/>
      <c r="C35" s="66"/>
      <c r="D35" s="66"/>
      <c r="E35" s="45"/>
      <c r="F35" s="45"/>
      <c r="G35" s="68" t="s">
        <v>16</v>
      </c>
      <c r="H35" s="68"/>
      <c r="I35" s="24"/>
    </row>
    <row r="36" spans="3:9" ht="12.75" customHeight="1">
      <c r="C36" s="66"/>
      <c r="D36" s="66"/>
      <c r="E36" s="45"/>
      <c r="F36" s="45"/>
      <c r="G36" s="68" t="s">
        <v>18</v>
      </c>
      <c r="H36" s="68"/>
      <c r="I36" s="24"/>
    </row>
    <row r="37" spans="3:9" ht="93" customHeight="1">
      <c r="C37" s="66"/>
      <c r="D37" s="66"/>
      <c r="E37" s="45"/>
      <c r="F37" s="45"/>
      <c r="G37" s="67" t="s">
        <v>19</v>
      </c>
      <c r="H37" s="67"/>
      <c r="I37" s="24"/>
    </row>
    <row r="38" spans="1:15" s="12" customFormat="1" ht="30" customHeight="1">
      <c r="A38"/>
      <c r="B38"/>
      <c r="C38"/>
      <c r="D38"/>
      <c r="E38"/>
      <c r="F38"/>
      <c r="G38" s="24"/>
      <c r="H38"/>
      <c r="I38"/>
      <c r="J38" s="24"/>
      <c r="K38"/>
      <c r="L38"/>
      <c r="M38"/>
      <c r="N38"/>
      <c r="O38"/>
    </row>
    <row r="39" spans="1:15" s="12" customFormat="1" ht="20.25" customHeight="1">
      <c r="A39"/>
      <c r="B39"/>
      <c r="C39"/>
      <c r="D39"/>
      <c r="E39"/>
      <c r="F39"/>
      <c r="G39" s="24"/>
      <c r="H39"/>
      <c r="I39"/>
      <c r="J39" s="24"/>
      <c r="K39"/>
      <c r="L39"/>
      <c r="M39"/>
      <c r="N39"/>
      <c r="O39"/>
    </row>
    <row r="40" spans="1:15" s="12" customFormat="1" ht="20.25" customHeight="1">
      <c r="A40"/>
      <c r="B40"/>
      <c r="C40"/>
      <c r="D40"/>
      <c r="E40"/>
      <c r="F40"/>
      <c r="G40" s="24"/>
      <c r="H40"/>
      <c r="I40"/>
      <c r="J40" s="24"/>
      <c r="K40"/>
      <c r="L40"/>
      <c r="M40"/>
      <c r="N40"/>
      <c r="O40"/>
    </row>
    <row r="41" spans="1:15" s="12" customFormat="1" ht="20.25" customHeight="1">
      <c r="A41"/>
      <c r="B41"/>
      <c r="C41"/>
      <c r="D41"/>
      <c r="E41"/>
      <c r="F41"/>
      <c r="G41" s="24"/>
      <c r="H41"/>
      <c r="I41"/>
      <c r="J41" s="24"/>
      <c r="K41"/>
      <c r="L41"/>
      <c r="M41"/>
      <c r="N41"/>
      <c r="O41"/>
    </row>
  </sheetData>
  <sheetProtection/>
  <mergeCells count="52">
    <mergeCell ref="C3:O3"/>
    <mergeCell ref="C25:N25"/>
    <mergeCell ref="A1:O2"/>
    <mergeCell ref="A4:A5"/>
    <mergeCell ref="B4:B5"/>
    <mergeCell ref="C4:H4"/>
    <mergeCell ref="I4:I5"/>
    <mergeCell ref="J4:J5"/>
    <mergeCell ref="K4:K5"/>
    <mergeCell ref="L4:L5"/>
    <mergeCell ref="M4:M5"/>
    <mergeCell ref="N4:N5"/>
    <mergeCell ref="O4:O5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A23:O24"/>
    <mergeCell ref="A26:A27"/>
    <mergeCell ref="B26:B27"/>
    <mergeCell ref="C26:H26"/>
    <mergeCell ref="I26:I27"/>
    <mergeCell ref="J26:J27"/>
    <mergeCell ref="K26:K27"/>
    <mergeCell ref="L26:L27"/>
    <mergeCell ref="M26:M27"/>
    <mergeCell ref="N26:N27"/>
    <mergeCell ref="O26:O27"/>
    <mergeCell ref="C31:D31"/>
    <mergeCell ref="G31:H31"/>
    <mergeCell ref="C32:D32"/>
    <mergeCell ref="G32:H32"/>
    <mergeCell ref="C33:D33"/>
    <mergeCell ref="G33:H33"/>
    <mergeCell ref="C34:D34"/>
    <mergeCell ref="G34:H34"/>
    <mergeCell ref="C35:D35"/>
    <mergeCell ref="G35:H35"/>
    <mergeCell ref="C36:D36"/>
    <mergeCell ref="G36:H36"/>
    <mergeCell ref="C37:D37"/>
    <mergeCell ref="G37:H37"/>
  </mergeCells>
  <printOptions/>
  <pageMargins left="0.7" right="0.7" top="0.75" bottom="0.75" header="0.3" footer="0.3"/>
  <pageSetup fitToHeight="0" horizontalDpi="600" verticalDpi="600" orientation="landscape" paperSize="9" scale="63" r:id="rId1"/>
  <rowBreaks count="1" manualBreakCount="1">
    <brk id="22" max="18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41"/>
  <sheetViews>
    <sheetView view="pageBreakPreview" zoomScale="94" zoomScaleSheetLayoutView="94" workbookViewId="0" topLeftCell="A13">
      <selection activeCell="C25" sqref="C25:P25"/>
    </sheetView>
  </sheetViews>
  <sheetFormatPr defaultColWidth="9.00390625" defaultRowHeight="12.75"/>
  <cols>
    <col min="1" max="1" width="4.75390625" style="0" customWidth="1"/>
    <col min="2" max="2" width="36.75390625" style="0" customWidth="1"/>
    <col min="9" max="9" width="8.875" style="24" customWidth="1"/>
    <col min="16" max="16" width="8.875" style="24" customWidth="1"/>
    <col min="21" max="21" width="17.875" style="0" customWidth="1"/>
  </cols>
  <sheetData>
    <row r="1" spans="1:21" ht="1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25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19" ht="18">
      <c r="A3" s="5"/>
      <c r="B3" s="1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10"/>
      <c r="R3" s="10"/>
      <c r="S3" s="10"/>
    </row>
    <row r="4" spans="1:21" ht="12.75" customHeight="1">
      <c r="A4" s="71"/>
      <c r="B4" s="73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7"/>
      <c r="Q4" s="77"/>
      <c r="R4" s="71"/>
      <c r="S4" s="71"/>
      <c r="T4" s="71"/>
      <c r="U4" s="71"/>
    </row>
    <row r="5" spans="1:21" ht="93" customHeight="1">
      <c r="A5" s="72"/>
      <c r="B5" s="81"/>
      <c r="C5" s="16"/>
      <c r="D5" s="16"/>
      <c r="E5" s="44"/>
      <c r="F5" s="44"/>
      <c r="G5" s="44"/>
      <c r="H5" s="44"/>
      <c r="I5" s="17"/>
      <c r="J5" s="18"/>
      <c r="K5" s="18"/>
      <c r="L5" s="18"/>
      <c r="M5" s="37"/>
      <c r="N5" s="46"/>
      <c r="O5" s="78"/>
      <c r="P5" s="78"/>
      <c r="Q5" s="78"/>
      <c r="R5" s="72"/>
      <c r="S5" s="72"/>
      <c r="T5" s="72"/>
      <c r="U5" s="72"/>
    </row>
    <row r="6" spans="1:21" s="12" customFormat="1" ht="30" customHeight="1">
      <c r="A6" s="19"/>
      <c r="B6" s="3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4"/>
      <c r="Q6" s="14"/>
      <c r="R6" s="15"/>
      <c r="S6" s="15"/>
      <c r="T6" s="15"/>
      <c r="U6" s="15"/>
    </row>
    <row r="7" spans="1:21" s="12" customFormat="1" ht="30" customHeight="1">
      <c r="A7" s="19"/>
      <c r="B7" s="3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4"/>
      <c r="Q7" s="14"/>
      <c r="R7" s="15"/>
      <c r="S7" s="15"/>
      <c r="T7" s="15"/>
      <c r="U7" s="15"/>
    </row>
    <row r="8" spans="1:21" s="12" customFormat="1" ht="30" customHeight="1">
      <c r="A8" s="19"/>
      <c r="B8" s="3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14"/>
      <c r="Q8" s="14"/>
      <c r="R8" s="15"/>
      <c r="S8" s="15"/>
      <c r="T8" s="15"/>
      <c r="U8" s="15"/>
    </row>
    <row r="9" spans="1:21" s="12" customFormat="1" ht="30" customHeight="1">
      <c r="A9" s="19"/>
      <c r="B9" s="3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4"/>
      <c r="R9" s="15"/>
      <c r="S9" s="15"/>
      <c r="T9" s="15"/>
      <c r="U9" s="15"/>
    </row>
    <row r="10" spans="1:21" s="12" customFormat="1" ht="30" customHeight="1">
      <c r="A10" s="19"/>
      <c r="B10" s="3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4"/>
      <c r="Q10" s="14"/>
      <c r="R10" s="15"/>
      <c r="S10" s="15"/>
      <c r="T10" s="15"/>
      <c r="U10" s="15"/>
    </row>
    <row r="11" spans="1:21" s="12" customFormat="1" ht="20.25" customHeight="1">
      <c r="A11"/>
      <c r="B11"/>
      <c r="C11"/>
      <c r="D11"/>
      <c r="E11"/>
      <c r="F11"/>
      <c r="G11"/>
      <c r="H11"/>
      <c r="I11" s="24"/>
      <c r="J11"/>
      <c r="K11"/>
      <c r="L11"/>
      <c r="M11"/>
      <c r="N11"/>
      <c r="O11"/>
      <c r="P11" s="24"/>
      <c r="Q11"/>
      <c r="R11"/>
      <c r="S11"/>
      <c r="T11"/>
      <c r="U11"/>
    </row>
    <row r="12" spans="1:21" s="12" customFormat="1" ht="20.25" customHeight="1">
      <c r="A12"/>
      <c r="B12" s="6"/>
      <c r="C12" s="3"/>
      <c r="D12" s="3"/>
      <c r="E12" s="3"/>
      <c r="F12" s="3"/>
      <c r="G12" s="3"/>
      <c r="H12" s="3"/>
      <c r="I12" s="3"/>
      <c r="J12" s="3"/>
      <c r="K12" s="3"/>
      <c r="L12" s="24"/>
      <c r="M12" s="24"/>
      <c r="N12" s="24"/>
      <c r="O12" s="24"/>
      <c r="P12" s="24"/>
      <c r="Q12"/>
      <c r="R12"/>
      <c r="S12"/>
      <c r="T12"/>
      <c r="U12"/>
    </row>
    <row r="13" spans="1:21" s="12" customFormat="1" ht="20.25" customHeight="1">
      <c r="A13"/>
      <c r="B13" s="4"/>
      <c r="C13" s="79"/>
      <c r="D13" s="79"/>
      <c r="E13" s="45"/>
      <c r="F13" s="45"/>
      <c r="G13" s="45"/>
      <c r="H13" s="45"/>
      <c r="I13" s="67"/>
      <c r="J13" s="67"/>
      <c r="K13" s="67"/>
      <c r="L13" s="24"/>
      <c r="M13" s="24"/>
      <c r="N13" s="24"/>
      <c r="O13" s="24"/>
      <c r="P13" s="24"/>
      <c r="Q13"/>
      <c r="R13"/>
      <c r="S13"/>
      <c r="T13"/>
      <c r="U13"/>
    </row>
    <row r="14" spans="1:21" s="12" customFormat="1" ht="20.25" customHeight="1">
      <c r="A14"/>
      <c r="B14" s="4"/>
      <c r="C14" s="66"/>
      <c r="D14" s="66"/>
      <c r="E14" s="45"/>
      <c r="F14" s="45"/>
      <c r="G14" s="45"/>
      <c r="H14" s="45"/>
      <c r="I14" s="67"/>
      <c r="J14" s="67"/>
      <c r="K14" s="25"/>
      <c r="L14" s="24"/>
      <c r="M14" s="24"/>
      <c r="N14" s="24"/>
      <c r="O14" s="24"/>
      <c r="P14" s="24"/>
      <c r="Q14"/>
      <c r="R14"/>
      <c r="S14"/>
      <c r="T14"/>
      <c r="U14"/>
    </row>
    <row r="15" spans="1:21" s="12" customFormat="1" ht="20.25" customHeight="1">
      <c r="A15"/>
      <c r="B15" s="4"/>
      <c r="C15" s="66"/>
      <c r="D15" s="66"/>
      <c r="E15" s="45"/>
      <c r="F15" s="45"/>
      <c r="G15" s="45"/>
      <c r="H15" s="45"/>
      <c r="I15" s="67"/>
      <c r="J15" s="67"/>
      <c r="K15" s="67"/>
      <c r="L15" s="24"/>
      <c r="M15" s="24"/>
      <c r="N15" s="24"/>
      <c r="O15" s="24"/>
      <c r="P15" s="24"/>
      <c r="Q15"/>
      <c r="R15"/>
      <c r="S15"/>
      <c r="T15"/>
      <c r="U15"/>
    </row>
    <row r="16" spans="1:21" s="12" customFormat="1" ht="20.25" customHeight="1">
      <c r="A16"/>
      <c r="B16" s="4"/>
      <c r="C16" s="66"/>
      <c r="D16" s="66"/>
      <c r="E16" s="45"/>
      <c r="F16" s="45"/>
      <c r="G16" s="45"/>
      <c r="H16" s="45"/>
      <c r="I16" s="67"/>
      <c r="J16" s="67"/>
      <c r="K16" s="67"/>
      <c r="L16" s="24"/>
      <c r="M16" s="24"/>
      <c r="N16" s="24"/>
      <c r="O16" s="24"/>
      <c r="P16" s="24"/>
      <c r="Q16"/>
      <c r="R16"/>
      <c r="S16"/>
      <c r="T16"/>
      <c r="U16"/>
    </row>
    <row r="17" spans="1:21" s="12" customFormat="1" ht="20.25" customHeight="1">
      <c r="A17"/>
      <c r="B17" s="4"/>
      <c r="C17" s="66"/>
      <c r="D17" s="66"/>
      <c r="E17" s="45"/>
      <c r="F17" s="45"/>
      <c r="G17" s="45"/>
      <c r="H17" s="45"/>
      <c r="I17" s="68"/>
      <c r="J17" s="68"/>
      <c r="K17" s="68"/>
      <c r="L17" s="24"/>
      <c r="M17" s="24"/>
      <c r="N17" s="24"/>
      <c r="O17" s="24"/>
      <c r="P17" s="24"/>
      <c r="Q17"/>
      <c r="R17"/>
      <c r="S17"/>
      <c r="T17"/>
      <c r="U17"/>
    </row>
    <row r="18" spans="1:21" s="12" customFormat="1" ht="29.25" customHeight="1">
      <c r="A18"/>
      <c r="B18"/>
      <c r="C18" s="66"/>
      <c r="D18" s="66"/>
      <c r="E18" s="45"/>
      <c r="F18" s="45"/>
      <c r="G18" s="45"/>
      <c r="H18" s="45"/>
      <c r="I18" s="68"/>
      <c r="J18" s="68"/>
      <c r="K18" s="68"/>
      <c r="L18" s="24"/>
      <c r="M18" s="24"/>
      <c r="N18" s="24"/>
      <c r="O18" s="24"/>
      <c r="P18" s="24"/>
      <c r="Q18"/>
      <c r="R18"/>
      <c r="S18"/>
      <c r="T18"/>
      <c r="U18"/>
    </row>
    <row r="19" spans="3:15" ht="20.25" customHeight="1">
      <c r="C19" s="66"/>
      <c r="D19" s="66"/>
      <c r="E19" s="45"/>
      <c r="F19" s="45"/>
      <c r="G19" s="45"/>
      <c r="H19" s="45"/>
      <c r="I19" s="67"/>
      <c r="J19" s="67"/>
      <c r="K19" s="67"/>
      <c r="L19" s="24"/>
      <c r="M19" s="24"/>
      <c r="N19" s="24"/>
      <c r="O19" s="24"/>
    </row>
    <row r="20" ht="20.25" customHeight="1"/>
    <row r="23" spans="1:21" ht="51.75" customHeight="1">
      <c r="A23" s="65" t="s">
        <v>68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1:21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1:19" ht="18">
      <c r="A25" s="5"/>
      <c r="B25" s="11"/>
      <c r="C25" s="69" t="s">
        <v>69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10"/>
      <c r="R25" s="10"/>
      <c r="S25" s="10"/>
    </row>
    <row r="26" spans="1:21" ht="12.75" customHeight="1">
      <c r="A26" s="71" t="s">
        <v>0</v>
      </c>
      <c r="B26" s="73" t="s">
        <v>2</v>
      </c>
      <c r="C26" s="75" t="s">
        <v>1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 t="s">
        <v>3</v>
      </c>
      <c r="P26" s="77" t="s">
        <v>10</v>
      </c>
      <c r="Q26" s="77" t="s">
        <v>11</v>
      </c>
      <c r="R26" s="71" t="s">
        <v>6</v>
      </c>
      <c r="S26" s="71" t="s">
        <v>7</v>
      </c>
      <c r="T26" s="71" t="s">
        <v>6</v>
      </c>
      <c r="U26" s="71" t="s">
        <v>7</v>
      </c>
    </row>
    <row r="27" spans="1:21" ht="120.75" customHeight="1">
      <c r="A27" s="72"/>
      <c r="B27" s="81"/>
      <c r="C27" s="16" t="s">
        <v>37</v>
      </c>
      <c r="D27" s="16" t="s">
        <v>38</v>
      </c>
      <c r="E27" s="44" t="s">
        <v>39</v>
      </c>
      <c r="F27" s="44" t="s">
        <v>40</v>
      </c>
      <c r="G27" s="44" t="s">
        <v>12</v>
      </c>
      <c r="H27" s="44"/>
      <c r="I27" s="17" t="s">
        <v>41</v>
      </c>
      <c r="J27" s="18" t="s">
        <v>42</v>
      </c>
      <c r="K27" s="18" t="s">
        <v>43</v>
      </c>
      <c r="L27" s="18" t="s">
        <v>44</v>
      </c>
      <c r="M27" s="37" t="s">
        <v>45</v>
      </c>
      <c r="N27" s="46" t="s">
        <v>46</v>
      </c>
      <c r="O27" s="78"/>
      <c r="P27" s="78"/>
      <c r="Q27" s="78"/>
      <c r="R27" s="72"/>
      <c r="S27" s="72"/>
      <c r="T27" s="72"/>
      <c r="U27" s="72"/>
    </row>
    <row r="28" spans="1:21" ht="24" customHeight="1">
      <c r="A28" s="19">
        <v>1</v>
      </c>
      <c r="B28" s="32" t="s">
        <v>47</v>
      </c>
      <c r="C28" s="13">
        <v>90</v>
      </c>
      <c r="D28" s="13">
        <v>90</v>
      </c>
      <c r="E28" s="13">
        <v>90</v>
      </c>
      <c r="F28" s="13">
        <v>90</v>
      </c>
      <c r="G28" s="13">
        <v>90</v>
      </c>
      <c r="H28" s="13">
        <v>75</v>
      </c>
      <c r="I28" s="13">
        <v>83</v>
      </c>
      <c r="J28" s="13">
        <v>90</v>
      </c>
      <c r="K28" s="13">
        <v>90</v>
      </c>
      <c r="L28" s="13">
        <v>90</v>
      </c>
      <c r="M28" s="13">
        <v>81</v>
      </c>
      <c r="N28" s="13">
        <v>90</v>
      </c>
      <c r="O28" s="14">
        <f>SUM(C28:N28)/12</f>
        <v>87.41666666666667</v>
      </c>
      <c r="P28" s="14"/>
      <c r="Q28" s="14">
        <f>SUM(O28+P28)</f>
        <v>87.41666666666667</v>
      </c>
      <c r="R28" s="15"/>
      <c r="S28" s="15"/>
      <c r="T28" s="15"/>
      <c r="U28" s="15"/>
    </row>
    <row r="29" spans="1:21" ht="23.25" customHeight="1">
      <c r="A29" s="19">
        <v>2</v>
      </c>
      <c r="B29" s="32" t="s">
        <v>48</v>
      </c>
      <c r="C29" s="13">
        <v>90</v>
      </c>
      <c r="D29" s="13">
        <v>90</v>
      </c>
      <c r="E29" s="13">
        <v>90</v>
      </c>
      <c r="F29" s="13">
        <v>90</v>
      </c>
      <c r="G29" s="13">
        <v>90</v>
      </c>
      <c r="H29" s="13">
        <v>76</v>
      </c>
      <c r="I29" s="13">
        <v>83</v>
      </c>
      <c r="J29" s="13">
        <v>90</v>
      </c>
      <c r="K29" s="13">
        <v>90</v>
      </c>
      <c r="L29" s="13">
        <v>90</v>
      </c>
      <c r="M29" s="13">
        <v>80</v>
      </c>
      <c r="N29" s="13">
        <v>90</v>
      </c>
      <c r="O29" s="14">
        <f>SUM(C29:N29)/12</f>
        <v>87.41666666666667</v>
      </c>
      <c r="P29" s="14"/>
      <c r="Q29" s="14">
        <f>SUM(O29+P29)</f>
        <v>87.41666666666667</v>
      </c>
      <c r="R29" s="15"/>
      <c r="S29" s="15"/>
      <c r="T29" s="15"/>
      <c r="U29" s="15"/>
    </row>
    <row r="30" spans="2:15" ht="14.25">
      <c r="B30" s="6">
        <v>44378</v>
      </c>
      <c r="C30" s="3"/>
      <c r="D30" s="3"/>
      <c r="E30" s="3"/>
      <c r="F30" s="3"/>
      <c r="G30" s="3"/>
      <c r="H30" s="3"/>
      <c r="I30" s="3"/>
      <c r="J30" s="3"/>
      <c r="K30" s="3"/>
      <c r="L30" s="24"/>
      <c r="M30" s="24"/>
      <c r="N30" s="24"/>
      <c r="O30" s="24"/>
    </row>
    <row r="31" spans="2:15" ht="15.75">
      <c r="B31" s="4" t="s">
        <v>4</v>
      </c>
      <c r="C31" s="79"/>
      <c r="D31" s="79"/>
      <c r="E31" s="45"/>
      <c r="F31" s="45"/>
      <c r="G31" s="45"/>
      <c r="H31" s="45"/>
      <c r="I31" s="67" t="s">
        <v>13</v>
      </c>
      <c r="J31" s="67"/>
      <c r="K31" s="67"/>
      <c r="L31" s="24"/>
      <c r="M31" s="24"/>
      <c r="N31" s="24"/>
      <c r="O31" s="24"/>
    </row>
    <row r="32" spans="2:15" ht="15.75">
      <c r="B32" s="4" t="s">
        <v>5</v>
      </c>
      <c r="C32" s="66"/>
      <c r="D32" s="66"/>
      <c r="E32" s="45"/>
      <c r="F32" s="45"/>
      <c r="G32" s="45"/>
      <c r="H32" s="45"/>
      <c r="I32" s="67" t="s">
        <v>14</v>
      </c>
      <c r="J32" s="67"/>
      <c r="K32" s="25"/>
      <c r="L32" s="24"/>
      <c r="M32" s="24"/>
      <c r="N32" s="24"/>
      <c r="O32" s="24"/>
    </row>
    <row r="33" spans="2:15" ht="21" customHeight="1">
      <c r="B33" s="4"/>
      <c r="C33" s="66"/>
      <c r="D33" s="66"/>
      <c r="E33" s="45"/>
      <c r="F33" s="45"/>
      <c r="G33" s="45"/>
      <c r="H33" s="45"/>
      <c r="I33" s="67" t="s">
        <v>15</v>
      </c>
      <c r="J33" s="67"/>
      <c r="K33" s="67"/>
      <c r="L33" s="24"/>
      <c r="M33" s="24"/>
      <c r="N33" s="24"/>
      <c r="O33" s="24"/>
    </row>
    <row r="34" spans="2:15" ht="15" customHeight="1">
      <c r="B34" s="4"/>
      <c r="C34" s="66"/>
      <c r="D34" s="66"/>
      <c r="E34" s="45"/>
      <c r="F34" s="45"/>
      <c r="G34" s="45"/>
      <c r="H34" s="45"/>
      <c r="I34" s="67" t="s">
        <v>17</v>
      </c>
      <c r="J34" s="67"/>
      <c r="K34" s="67"/>
      <c r="L34" s="24"/>
      <c r="M34" s="24"/>
      <c r="N34" s="24"/>
      <c r="O34" s="24"/>
    </row>
    <row r="35" spans="2:15" ht="15.75">
      <c r="B35" s="4"/>
      <c r="C35" s="66"/>
      <c r="D35" s="66"/>
      <c r="E35" s="45"/>
      <c r="F35" s="45"/>
      <c r="G35" s="45"/>
      <c r="H35" s="45"/>
      <c r="I35" s="68" t="s">
        <v>16</v>
      </c>
      <c r="J35" s="68"/>
      <c r="K35" s="68"/>
      <c r="L35" s="24"/>
      <c r="M35" s="24"/>
      <c r="N35" s="24"/>
      <c r="O35" s="24"/>
    </row>
    <row r="36" spans="3:15" ht="12.75" customHeight="1">
      <c r="C36" s="66"/>
      <c r="D36" s="66"/>
      <c r="E36" s="45"/>
      <c r="F36" s="45"/>
      <c r="G36" s="45"/>
      <c r="H36" s="45"/>
      <c r="I36" s="68" t="s">
        <v>18</v>
      </c>
      <c r="J36" s="68"/>
      <c r="K36" s="68"/>
      <c r="L36" s="24"/>
      <c r="M36" s="24"/>
      <c r="N36" s="24"/>
      <c r="O36" s="24"/>
    </row>
    <row r="37" spans="3:15" ht="93" customHeight="1">
      <c r="C37" s="66"/>
      <c r="D37" s="66"/>
      <c r="E37" s="45"/>
      <c r="F37" s="45"/>
      <c r="G37" s="45"/>
      <c r="H37" s="45"/>
      <c r="I37" s="67" t="s">
        <v>19</v>
      </c>
      <c r="J37" s="67"/>
      <c r="K37" s="67"/>
      <c r="L37" s="24"/>
      <c r="M37" s="24"/>
      <c r="N37" s="24"/>
      <c r="O37" s="24"/>
    </row>
    <row r="38" spans="1:21" s="12" customFormat="1" ht="30" customHeight="1">
      <c r="A38"/>
      <c r="B38"/>
      <c r="C38"/>
      <c r="D38"/>
      <c r="E38"/>
      <c r="F38"/>
      <c r="G38"/>
      <c r="H38"/>
      <c r="I38" s="24"/>
      <c r="J38"/>
      <c r="K38"/>
      <c r="L38"/>
      <c r="M38"/>
      <c r="N38"/>
      <c r="O38"/>
      <c r="P38" s="24"/>
      <c r="Q38"/>
      <c r="R38"/>
      <c r="S38"/>
      <c r="T38"/>
      <c r="U38"/>
    </row>
    <row r="39" spans="1:21" s="12" customFormat="1" ht="20.25" customHeight="1">
      <c r="A39"/>
      <c r="B39"/>
      <c r="C39"/>
      <c r="D39"/>
      <c r="E39"/>
      <c r="F39"/>
      <c r="G39"/>
      <c r="H39"/>
      <c r="I39" s="24"/>
      <c r="J39"/>
      <c r="K39"/>
      <c r="L39"/>
      <c r="M39"/>
      <c r="N39"/>
      <c r="O39"/>
      <c r="P39" s="24"/>
      <c r="Q39"/>
      <c r="R39"/>
      <c r="S39"/>
      <c r="T39"/>
      <c r="U39"/>
    </row>
    <row r="40" spans="1:21" s="12" customFormat="1" ht="20.25" customHeight="1">
      <c r="A40"/>
      <c r="B40"/>
      <c r="C40"/>
      <c r="D40"/>
      <c r="E40"/>
      <c r="F40"/>
      <c r="G40"/>
      <c r="H40"/>
      <c r="I40" s="24"/>
      <c r="J40"/>
      <c r="K40"/>
      <c r="L40"/>
      <c r="M40"/>
      <c r="N40"/>
      <c r="O40"/>
      <c r="P40" s="24"/>
      <c r="Q40"/>
      <c r="R40"/>
      <c r="S40"/>
      <c r="T40"/>
      <c r="U40"/>
    </row>
    <row r="41" spans="1:21" s="12" customFormat="1" ht="20.25" customHeight="1">
      <c r="A41"/>
      <c r="B41"/>
      <c r="C41"/>
      <c r="D41"/>
      <c r="E41"/>
      <c r="F41"/>
      <c r="G41"/>
      <c r="H41"/>
      <c r="I41" s="24"/>
      <c r="J41"/>
      <c r="K41"/>
      <c r="L41"/>
      <c r="M41"/>
      <c r="N41"/>
      <c r="O41"/>
      <c r="P41" s="24"/>
      <c r="Q41"/>
      <c r="R41"/>
      <c r="S41"/>
      <c r="T41"/>
      <c r="U41"/>
    </row>
  </sheetData>
  <sheetProtection/>
  <mergeCells count="52">
    <mergeCell ref="C37:D37"/>
    <mergeCell ref="I37:K37"/>
    <mergeCell ref="C34:D34"/>
    <mergeCell ref="I34:K34"/>
    <mergeCell ref="C35:D35"/>
    <mergeCell ref="I35:K35"/>
    <mergeCell ref="C36:D36"/>
    <mergeCell ref="I36:K36"/>
    <mergeCell ref="A26:A27"/>
    <mergeCell ref="B26:B27"/>
    <mergeCell ref="Q26:Q27"/>
    <mergeCell ref="I33:K33"/>
    <mergeCell ref="U26:U27"/>
    <mergeCell ref="I32:J32"/>
    <mergeCell ref="R26:R27"/>
    <mergeCell ref="S26:S27"/>
    <mergeCell ref="T26:T27"/>
    <mergeCell ref="C31:D31"/>
    <mergeCell ref="C32:D32"/>
    <mergeCell ref="C33:D33"/>
    <mergeCell ref="I31:K31"/>
    <mergeCell ref="C25:P25"/>
    <mergeCell ref="C3:P3"/>
    <mergeCell ref="C26:N26"/>
    <mergeCell ref="O26:O27"/>
    <mergeCell ref="P26:P27"/>
    <mergeCell ref="A4:A5"/>
    <mergeCell ref="B4:B5"/>
    <mergeCell ref="C17:D17"/>
    <mergeCell ref="I17:K17"/>
    <mergeCell ref="I14:J14"/>
    <mergeCell ref="P4:P5"/>
    <mergeCell ref="S4:S5"/>
    <mergeCell ref="T4:T5"/>
    <mergeCell ref="U4:U5"/>
    <mergeCell ref="C13:D13"/>
    <mergeCell ref="I13:K13"/>
    <mergeCell ref="C14:D14"/>
    <mergeCell ref="Q4:Q5"/>
    <mergeCell ref="R4:R5"/>
    <mergeCell ref="C4:N4"/>
    <mergeCell ref="O4:O5"/>
    <mergeCell ref="A1:U2"/>
    <mergeCell ref="A23:U24"/>
    <mergeCell ref="C18:D18"/>
    <mergeCell ref="I18:K18"/>
    <mergeCell ref="C19:D19"/>
    <mergeCell ref="I19:K19"/>
    <mergeCell ref="C15:D15"/>
    <mergeCell ref="I15:K15"/>
    <mergeCell ref="C16:D16"/>
    <mergeCell ref="I16:K16"/>
  </mergeCells>
  <printOptions/>
  <pageMargins left="0.7" right="0.7" top="0.75" bottom="0.75" header="0.3" footer="0.3"/>
  <pageSetup fitToHeight="0" horizontalDpi="600" verticalDpi="600" orientation="landscape" paperSize="9" scale="61" r:id="rId1"/>
  <rowBreaks count="1" manualBreakCount="1">
    <brk id="22" max="18" man="1"/>
  </rowBreaks>
  <colBreaks count="1" manualBreakCount="1"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workbookViewId="0" topLeftCell="A19">
      <selection activeCell="C23" sqref="C23:J23"/>
    </sheetView>
  </sheetViews>
  <sheetFormatPr defaultColWidth="9.00390625" defaultRowHeight="12.75"/>
  <cols>
    <col min="1" max="1" width="5.625" style="0" customWidth="1"/>
    <col min="2" max="2" width="40.875" style="0" customWidth="1"/>
    <col min="6" max="6" width="11.625" style="0" customWidth="1"/>
  </cols>
  <sheetData>
    <row r="1" spans="1:15" ht="15">
      <c r="A1" s="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9.25" customHeight="1">
      <c r="A2" s="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3" ht="18">
      <c r="A3" s="5"/>
      <c r="B3" s="11"/>
      <c r="C3" s="69"/>
      <c r="D3" s="69"/>
      <c r="E3" s="69"/>
      <c r="F3" s="69"/>
      <c r="G3" s="69"/>
      <c r="H3" s="69"/>
      <c r="I3" s="69"/>
      <c r="J3" s="69"/>
      <c r="K3" s="70"/>
      <c r="L3" s="70"/>
      <c r="M3" s="70"/>
    </row>
    <row r="4" spans="1:15" ht="12.75">
      <c r="A4" s="84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3"/>
      <c r="L4" s="83"/>
      <c r="M4" s="83"/>
      <c r="N4" s="87"/>
      <c r="O4" s="87"/>
    </row>
    <row r="5" spans="1:15" ht="147" customHeight="1">
      <c r="A5" s="85"/>
      <c r="B5" s="86"/>
      <c r="C5" s="7"/>
      <c r="D5" s="7"/>
      <c r="E5" s="20"/>
      <c r="F5" s="8"/>
      <c r="G5" s="8"/>
      <c r="H5" s="8"/>
      <c r="I5" s="20"/>
      <c r="J5" s="8"/>
      <c r="K5" s="83"/>
      <c r="L5" s="83"/>
      <c r="M5" s="83"/>
      <c r="N5" s="87"/>
      <c r="O5" s="87"/>
    </row>
    <row r="6" spans="1:15" s="21" customFormat="1" ht="19.5" customHeight="1">
      <c r="A6" s="19">
        <v>1</v>
      </c>
      <c r="B6" s="26"/>
      <c r="C6" s="13"/>
      <c r="D6" s="13"/>
      <c r="E6" s="13"/>
      <c r="F6" s="13"/>
      <c r="G6" s="13"/>
      <c r="H6" s="13"/>
      <c r="I6" s="13"/>
      <c r="J6" s="13"/>
      <c r="K6" s="23"/>
      <c r="L6" s="23"/>
      <c r="M6" s="23"/>
      <c r="N6" s="15"/>
      <c r="O6" s="15"/>
    </row>
    <row r="7" spans="1:15" s="21" customFormat="1" ht="19.5" customHeight="1">
      <c r="A7" s="19">
        <v>2</v>
      </c>
      <c r="B7" s="26"/>
      <c r="C7" s="13"/>
      <c r="D7" s="13"/>
      <c r="E7" s="13"/>
      <c r="F7" s="13"/>
      <c r="G7" s="13"/>
      <c r="H7" s="13"/>
      <c r="I7" s="13"/>
      <c r="J7" s="13"/>
      <c r="K7" s="23"/>
      <c r="L7" s="23"/>
      <c r="M7" s="23"/>
      <c r="N7" s="15"/>
      <c r="O7" s="15"/>
    </row>
    <row r="8" spans="1:15" s="21" customFormat="1" ht="19.5" customHeight="1">
      <c r="A8" s="19">
        <v>3</v>
      </c>
      <c r="B8" s="26"/>
      <c r="C8" s="13"/>
      <c r="D8" s="13"/>
      <c r="E8" s="13"/>
      <c r="F8" s="13"/>
      <c r="G8" s="13"/>
      <c r="H8" s="13"/>
      <c r="I8" s="13"/>
      <c r="J8" s="13"/>
      <c r="K8" s="23"/>
      <c r="L8" s="23"/>
      <c r="M8" s="23"/>
      <c r="N8" s="15"/>
      <c r="O8" s="15"/>
    </row>
    <row r="9" spans="1:15" s="21" customFormat="1" ht="19.5" customHeight="1">
      <c r="A9" s="19">
        <v>4</v>
      </c>
      <c r="B9" s="26"/>
      <c r="C9" s="13"/>
      <c r="D9" s="13"/>
      <c r="E9" s="13"/>
      <c r="F9" s="13"/>
      <c r="G9" s="13"/>
      <c r="H9" s="13"/>
      <c r="I9" s="13"/>
      <c r="J9" s="13"/>
      <c r="K9" s="23"/>
      <c r="L9" s="23"/>
      <c r="M9" s="23"/>
      <c r="N9" s="15"/>
      <c r="O9" s="15"/>
    </row>
    <row r="10" spans="1:15" s="21" customFormat="1" ht="19.5" customHeight="1">
      <c r="A10" s="19">
        <v>5</v>
      </c>
      <c r="B10" s="26"/>
      <c r="C10" s="13"/>
      <c r="D10" s="13"/>
      <c r="E10" s="13"/>
      <c r="F10" s="13"/>
      <c r="G10" s="13"/>
      <c r="H10" s="13"/>
      <c r="I10" s="13"/>
      <c r="J10" s="13"/>
      <c r="K10" s="23"/>
      <c r="L10" s="23"/>
      <c r="M10" s="23"/>
      <c r="N10" s="15"/>
      <c r="O10" s="15"/>
    </row>
    <row r="11" spans="1:15" s="21" customFormat="1" ht="19.5" customHeight="1">
      <c r="A11" s="19">
        <v>6</v>
      </c>
      <c r="B11" s="26"/>
      <c r="C11" s="13"/>
      <c r="D11" s="13"/>
      <c r="E11" s="13"/>
      <c r="F11" s="13"/>
      <c r="G11" s="13"/>
      <c r="H11" s="13"/>
      <c r="I11" s="13"/>
      <c r="J11" s="13"/>
      <c r="K11" s="23"/>
      <c r="L11" s="23"/>
      <c r="M11" s="23"/>
      <c r="N11" s="15"/>
      <c r="O11" s="15"/>
    </row>
    <row r="12" spans="1:15" s="21" customFormat="1" ht="19.5" customHeight="1">
      <c r="A12" s="19">
        <v>7</v>
      </c>
      <c r="B12" s="26"/>
      <c r="C12" s="13"/>
      <c r="D12" s="13"/>
      <c r="E12" s="13"/>
      <c r="F12" s="13"/>
      <c r="G12" s="13"/>
      <c r="H12" s="13"/>
      <c r="I12" s="13"/>
      <c r="J12" s="13"/>
      <c r="K12" s="23"/>
      <c r="L12" s="23"/>
      <c r="M12" s="23"/>
      <c r="N12" s="15"/>
      <c r="O12" s="15"/>
    </row>
    <row r="13" spans="1:15" s="21" customFormat="1" ht="19.5" customHeight="1">
      <c r="A13"/>
      <c r="B13" s="6"/>
      <c r="C13" s="3"/>
      <c r="D13" s="3"/>
      <c r="E13" s="3"/>
      <c r="F13" s="3"/>
      <c r="G13" s="3"/>
      <c r="H13" s="24"/>
      <c r="I13" s="24"/>
      <c r="J13" s="24"/>
      <c r="K13"/>
      <c r="L13"/>
      <c r="M13"/>
      <c r="N13"/>
      <c r="O13"/>
    </row>
    <row r="14" spans="1:15" s="21" customFormat="1" ht="19.5" customHeight="1">
      <c r="A14"/>
      <c r="B14" s="4"/>
      <c r="C14" s="79"/>
      <c r="D14" s="79"/>
      <c r="E14" s="67"/>
      <c r="F14" s="67"/>
      <c r="G14" s="67"/>
      <c r="H14" s="24"/>
      <c r="I14" s="24"/>
      <c r="J14" s="24"/>
      <c r="K14"/>
      <c r="L14"/>
      <c r="M14"/>
      <c r="N14"/>
      <c r="O14"/>
    </row>
    <row r="15" spans="1:15" s="21" customFormat="1" ht="19.5" customHeight="1">
      <c r="A15"/>
      <c r="B15" s="4"/>
      <c r="C15" s="66"/>
      <c r="D15" s="66"/>
      <c r="E15" s="67"/>
      <c r="F15" s="67"/>
      <c r="G15" s="25"/>
      <c r="H15" s="24"/>
      <c r="I15" s="24"/>
      <c r="J15" s="24"/>
      <c r="K15"/>
      <c r="L15"/>
      <c r="M15"/>
      <c r="N15"/>
      <c r="O15"/>
    </row>
    <row r="16" spans="1:15" s="21" customFormat="1" ht="19.5" customHeight="1">
      <c r="A16"/>
      <c r="B16" s="4"/>
      <c r="C16" s="66"/>
      <c r="D16" s="66"/>
      <c r="E16" s="67"/>
      <c r="F16" s="67"/>
      <c r="G16" s="67"/>
      <c r="H16" s="24"/>
      <c r="I16" s="24"/>
      <c r="J16" s="24"/>
      <c r="K16"/>
      <c r="L16"/>
      <c r="M16"/>
      <c r="N16"/>
      <c r="O16"/>
    </row>
    <row r="17" spans="1:15" s="21" customFormat="1" ht="19.5" customHeight="1">
      <c r="A17"/>
      <c r="B17" s="4"/>
      <c r="C17" s="66"/>
      <c r="D17" s="66"/>
      <c r="E17" s="67"/>
      <c r="F17" s="67"/>
      <c r="G17" s="67"/>
      <c r="H17" s="24"/>
      <c r="I17" s="24"/>
      <c r="J17" s="24"/>
      <c r="K17"/>
      <c r="L17"/>
      <c r="M17"/>
      <c r="N17"/>
      <c r="O17"/>
    </row>
    <row r="18" spans="1:15" s="27" customFormat="1" ht="19.5" customHeight="1" thickBot="1">
      <c r="A18"/>
      <c r="B18" s="4"/>
      <c r="C18" s="66"/>
      <c r="D18" s="66"/>
      <c r="E18" s="68"/>
      <c r="F18" s="68"/>
      <c r="G18" s="68"/>
      <c r="H18" s="24"/>
      <c r="I18" s="24"/>
      <c r="J18" s="24"/>
      <c r="K18"/>
      <c r="L18"/>
      <c r="M18"/>
      <c r="N18"/>
      <c r="O18"/>
    </row>
    <row r="19" spans="1:15" s="21" customFormat="1" ht="19.5" customHeight="1">
      <c r="A19"/>
      <c r="B19"/>
      <c r="C19" s="66"/>
      <c r="D19" s="66"/>
      <c r="E19" s="68"/>
      <c r="F19" s="68"/>
      <c r="G19" s="68"/>
      <c r="H19" s="24"/>
      <c r="I19" s="24"/>
      <c r="J19" s="24"/>
      <c r="K19"/>
      <c r="L19"/>
      <c r="M19"/>
      <c r="N19"/>
      <c r="O19"/>
    </row>
    <row r="20" spans="1:15" s="21" customFormat="1" ht="19.5" customHeight="1">
      <c r="A20"/>
      <c r="B20"/>
      <c r="C20" s="66"/>
      <c r="D20" s="66"/>
      <c r="E20" s="67"/>
      <c r="F20" s="67"/>
      <c r="G20" s="67"/>
      <c r="H20" s="24"/>
      <c r="I20" s="24"/>
      <c r="J20" s="24"/>
      <c r="K20"/>
      <c r="L20"/>
      <c r="M20"/>
      <c r="N20"/>
      <c r="O20"/>
    </row>
    <row r="21" spans="1:15" s="21" customFormat="1" ht="19.5" customHeight="1">
      <c r="A21" s="5"/>
      <c r="B21" s="65" t="s">
        <v>67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s="21" customFormat="1" ht="19.5" customHeight="1">
      <c r="A22" s="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s="21" customFormat="1" ht="19.5" customHeight="1">
      <c r="A23" s="5"/>
      <c r="B23" s="11"/>
      <c r="C23" s="69" t="s">
        <v>70</v>
      </c>
      <c r="D23" s="69"/>
      <c r="E23" s="69"/>
      <c r="F23" s="69"/>
      <c r="G23" s="69"/>
      <c r="H23" s="69"/>
      <c r="I23" s="69"/>
      <c r="J23" s="69"/>
      <c r="K23" s="10"/>
      <c r="L23" s="10"/>
      <c r="M23" s="10"/>
      <c r="N23"/>
      <c r="O23"/>
    </row>
    <row r="24" spans="1:15" s="21" customFormat="1" ht="19.5" customHeight="1">
      <c r="A24" s="84" t="s">
        <v>0</v>
      </c>
      <c r="B24" s="86" t="s">
        <v>2</v>
      </c>
      <c r="C24" s="86" t="s">
        <v>1</v>
      </c>
      <c r="D24" s="86"/>
      <c r="E24" s="86"/>
      <c r="F24" s="86"/>
      <c r="G24" s="86"/>
      <c r="H24" s="86"/>
      <c r="I24" s="86"/>
      <c r="J24" s="86"/>
      <c r="K24" s="83" t="s">
        <v>3</v>
      </c>
      <c r="L24" s="83" t="s">
        <v>10</v>
      </c>
      <c r="M24" s="83" t="s">
        <v>11</v>
      </c>
      <c r="N24" s="87" t="s">
        <v>6</v>
      </c>
      <c r="O24" s="87" t="s">
        <v>7</v>
      </c>
    </row>
    <row r="25" spans="1:15" s="21" customFormat="1" ht="107.25" customHeight="1">
      <c r="A25" s="85"/>
      <c r="B25" s="86"/>
      <c r="C25" s="7" t="s">
        <v>60</v>
      </c>
      <c r="D25" s="7" t="s">
        <v>61</v>
      </c>
      <c r="E25" s="20" t="s">
        <v>62</v>
      </c>
      <c r="F25" s="8" t="s">
        <v>63</v>
      </c>
      <c r="G25" s="8" t="s">
        <v>64</v>
      </c>
      <c r="H25" s="8" t="s">
        <v>65</v>
      </c>
      <c r="I25" s="20" t="s">
        <v>66</v>
      </c>
      <c r="J25" s="8" t="s">
        <v>26</v>
      </c>
      <c r="K25" s="83"/>
      <c r="L25" s="83"/>
      <c r="M25" s="83"/>
      <c r="N25" s="87"/>
      <c r="O25" s="87"/>
    </row>
    <row r="26" spans="1:15" s="21" customFormat="1" ht="19.5" customHeight="1">
      <c r="A26" s="19">
        <v>1</v>
      </c>
      <c r="B26" s="26" t="s">
        <v>58</v>
      </c>
      <c r="C26" s="13">
        <v>95</v>
      </c>
      <c r="D26" s="13">
        <v>95</v>
      </c>
      <c r="E26" s="13">
        <v>90</v>
      </c>
      <c r="F26" s="13">
        <v>95</v>
      </c>
      <c r="G26" s="13">
        <v>98</v>
      </c>
      <c r="H26" s="13">
        <v>97</v>
      </c>
      <c r="I26" s="13">
        <v>95</v>
      </c>
      <c r="J26" s="13">
        <v>95</v>
      </c>
      <c r="K26" s="23">
        <f>SUM(C26+D26+E26+F26+G26+H26+J26+I26)/8</f>
        <v>95</v>
      </c>
      <c r="L26" s="23"/>
      <c r="M26" s="23">
        <f>SUM(K26:L26)</f>
        <v>95</v>
      </c>
      <c r="N26" s="15" t="s">
        <v>36</v>
      </c>
      <c r="O26" s="15"/>
    </row>
    <row r="27" spans="1:15" s="21" customFormat="1" ht="19.5" customHeight="1">
      <c r="A27" s="19">
        <v>2</v>
      </c>
      <c r="B27" s="26" t="s">
        <v>59</v>
      </c>
      <c r="C27" s="13">
        <v>95</v>
      </c>
      <c r="D27" s="13">
        <v>95</v>
      </c>
      <c r="E27" s="13">
        <v>95</v>
      </c>
      <c r="F27" s="13">
        <v>95</v>
      </c>
      <c r="G27" s="13">
        <v>90</v>
      </c>
      <c r="H27" s="13">
        <v>91</v>
      </c>
      <c r="I27" s="13">
        <v>92</v>
      </c>
      <c r="J27" s="13">
        <v>91</v>
      </c>
      <c r="K27" s="23">
        <f>SUM(C27+D27+E27+F27+G27+H27+J27+I27)/8</f>
        <v>93</v>
      </c>
      <c r="L27" s="23"/>
      <c r="M27" s="23">
        <f>SUM(K27:L27)</f>
        <v>93</v>
      </c>
      <c r="N27" s="15" t="s">
        <v>36</v>
      </c>
      <c r="O27" s="15" t="s">
        <v>8</v>
      </c>
    </row>
    <row r="28" spans="1:15" ht="15.75">
      <c r="A28" s="50"/>
      <c r="B28" s="55">
        <v>44378</v>
      </c>
      <c r="C28" s="54"/>
      <c r="D28" s="54"/>
      <c r="E28" s="51"/>
      <c r="F28" s="51"/>
      <c r="G28" s="51"/>
      <c r="H28" s="51"/>
      <c r="I28" s="51"/>
      <c r="J28" s="51"/>
      <c r="K28" s="52"/>
      <c r="L28" s="52"/>
      <c r="M28" s="52"/>
      <c r="N28" s="53"/>
      <c r="O28" s="53"/>
    </row>
    <row r="29" spans="2:10" ht="15.75">
      <c r="B29" s="4" t="s">
        <v>4</v>
      </c>
      <c r="C29" s="79"/>
      <c r="D29" s="79"/>
      <c r="E29" s="67" t="s">
        <v>13</v>
      </c>
      <c r="F29" s="67"/>
      <c r="G29" s="67"/>
      <c r="H29" s="24"/>
      <c r="I29" s="24"/>
      <c r="J29" s="24"/>
    </row>
    <row r="30" spans="2:10" ht="15.75">
      <c r="B30" s="4" t="s">
        <v>5</v>
      </c>
      <c r="C30" s="66"/>
      <c r="D30" s="66"/>
      <c r="E30" s="67" t="s">
        <v>14</v>
      </c>
      <c r="F30" s="67"/>
      <c r="G30" s="25"/>
      <c r="H30" s="24"/>
      <c r="I30" s="24"/>
      <c r="J30" s="24"/>
    </row>
    <row r="31" spans="2:10" ht="15.75">
      <c r="B31" s="4"/>
      <c r="C31" s="66"/>
      <c r="D31" s="66"/>
      <c r="E31" s="67" t="s">
        <v>15</v>
      </c>
      <c r="F31" s="67"/>
      <c r="G31" s="67"/>
      <c r="H31" s="24"/>
      <c r="I31" s="24"/>
      <c r="J31" s="24"/>
    </row>
    <row r="32" spans="2:10" ht="15.75">
      <c r="B32" s="4"/>
      <c r="C32" s="66"/>
      <c r="D32" s="66"/>
      <c r="E32" s="67" t="s">
        <v>17</v>
      </c>
      <c r="F32" s="67"/>
      <c r="G32" s="67"/>
      <c r="H32" s="24"/>
      <c r="I32" s="24"/>
      <c r="J32" s="24"/>
    </row>
    <row r="33" spans="2:10" ht="15.75">
      <c r="B33" s="4"/>
      <c r="C33" s="66"/>
      <c r="D33" s="66"/>
      <c r="E33" s="68" t="s">
        <v>16</v>
      </c>
      <c r="F33" s="68"/>
      <c r="G33" s="68"/>
      <c r="H33" s="24"/>
      <c r="I33" s="24"/>
      <c r="J33" s="24"/>
    </row>
    <row r="34" spans="3:10" ht="12.75" customHeight="1">
      <c r="C34" s="66"/>
      <c r="D34" s="66"/>
      <c r="E34" s="68" t="s">
        <v>18</v>
      </c>
      <c r="F34" s="68"/>
      <c r="G34" s="68"/>
      <c r="H34" s="24"/>
      <c r="I34" s="24"/>
      <c r="J34" s="24"/>
    </row>
    <row r="35" spans="3:10" ht="15.75">
      <c r="C35" s="66"/>
      <c r="D35" s="66"/>
      <c r="E35" s="67" t="s">
        <v>19</v>
      </c>
      <c r="F35" s="67"/>
      <c r="G35" s="67"/>
      <c r="H35" s="24"/>
      <c r="I35" s="24"/>
      <c r="J35" s="24"/>
    </row>
    <row r="37" ht="15" customHeight="1"/>
    <row r="38" ht="21.75" customHeight="1"/>
    <row r="42" spans="1:15" s="21" customFormat="1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21" customFormat="1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21" customFormat="1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21" customFormat="1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21" customFormat="1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21" customFormat="1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27" customFormat="1" ht="19.5" customHeight="1" thickBo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</sheetData>
  <sheetProtection/>
  <mergeCells count="48">
    <mergeCell ref="E29:G29"/>
    <mergeCell ref="C30:D30"/>
    <mergeCell ref="C33:D33"/>
    <mergeCell ref="E33:G33"/>
    <mergeCell ref="C34:D34"/>
    <mergeCell ref="E34:G34"/>
    <mergeCell ref="E30:F30"/>
    <mergeCell ref="C35:D35"/>
    <mergeCell ref="E35:G35"/>
    <mergeCell ref="C31:D31"/>
    <mergeCell ref="E31:G31"/>
    <mergeCell ref="C32:D32"/>
    <mergeCell ref="E32:G32"/>
    <mergeCell ref="B21:O22"/>
    <mergeCell ref="C23:J23"/>
    <mergeCell ref="N24:N25"/>
    <mergeCell ref="O24:O25"/>
    <mergeCell ref="C29:D29"/>
    <mergeCell ref="A24:A25"/>
    <mergeCell ref="B24:B25"/>
    <mergeCell ref="C24:J24"/>
    <mergeCell ref="K24:K25"/>
    <mergeCell ref="L24:L25"/>
    <mergeCell ref="M24:M25"/>
    <mergeCell ref="B1:O2"/>
    <mergeCell ref="A4:A5"/>
    <mergeCell ref="B4:B5"/>
    <mergeCell ref="C4:J4"/>
    <mergeCell ref="K4:K5"/>
    <mergeCell ref="L4:L5"/>
    <mergeCell ref="M4:M5"/>
    <mergeCell ref="N4:N5"/>
    <mergeCell ref="O4:O5"/>
    <mergeCell ref="C3:M3"/>
    <mergeCell ref="C14:D14"/>
    <mergeCell ref="E14:G14"/>
    <mergeCell ref="C15:D15"/>
    <mergeCell ref="C16:D16"/>
    <mergeCell ref="E16:G16"/>
    <mergeCell ref="C20:D20"/>
    <mergeCell ref="E20:G20"/>
    <mergeCell ref="C17:D17"/>
    <mergeCell ref="E17:G17"/>
    <mergeCell ref="E15:F15"/>
    <mergeCell ref="C18:D18"/>
    <mergeCell ref="E18:G18"/>
    <mergeCell ref="C19:D19"/>
    <mergeCell ref="E19:G19"/>
  </mergeCells>
  <printOptions/>
  <pageMargins left="0.7" right="0.7" top="0.75" bottom="0.75" header="0.3" footer="0.3"/>
  <pageSetup horizontalDpi="600" verticalDpi="600" orientation="landscape" paperSize="9" scale="80" r:id="rId1"/>
  <rowBreaks count="1" manualBreakCount="1">
    <brk id="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User</cp:lastModifiedBy>
  <cp:lastPrinted>2021-06-25T16:21:04Z</cp:lastPrinted>
  <dcterms:created xsi:type="dcterms:W3CDTF">2017-01-05T10:09:29Z</dcterms:created>
  <dcterms:modified xsi:type="dcterms:W3CDTF">2021-07-09T05:12:15Z</dcterms:modified>
  <cp:category/>
  <cp:version/>
  <cp:contentType/>
  <cp:contentStatus/>
</cp:coreProperties>
</file>