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г 2020" sheetId="1" r:id="rId1"/>
    <sheet name="2 курс  " sheetId="2" r:id="rId2"/>
    <sheet name="3 курс " sheetId="3" r:id="rId3"/>
    <sheet name="2 курс  стн" sheetId="4" r:id="rId4"/>
  </sheets>
  <definedNames>
    <definedName name="_xlnm.Print_Area" localSheetId="3">'2 курс  стн'!$A$1:$Y$14</definedName>
  </definedNames>
  <calcPr fullCalcOnLoad="1"/>
</workbook>
</file>

<file path=xl/sharedStrings.xml><?xml version="1.0" encoding="utf-8"?>
<sst xmlns="http://schemas.openxmlformats.org/spreadsheetml/2006/main" count="129" uniqueCount="61">
  <si>
    <t xml:space="preserve">середній бал </t>
  </si>
  <si>
    <t>примітка</t>
  </si>
  <si>
    <t xml:space="preserve">Плюшко Аліна Іванівна </t>
  </si>
  <si>
    <t xml:space="preserve">ЛЕВЧУК Ольга Сергіївна   </t>
  </si>
  <si>
    <t xml:space="preserve">Фізвиховання </t>
  </si>
  <si>
    <t xml:space="preserve">Томчук Артем Вадимович </t>
  </si>
  <si>
    <t>Загальна мікологія</t>
  </si>
  <si>
    <t>Фізвиховання</t>
  </si>
  <si>
    <t xml:space="preserve">Євтєєва Тетяна Володимирівна </t>
  </si>
  <si>
    <t xml:space="preserve">Самков Владислав Володимирович </t>
  </si>
  <si>
    <t xml:space="preserve">Тищенко Анастасія Вікторівна </t>
  </si>
  <si>
    <t>Черняхівський Олександр Іванович</t>
  </si>
  <si>
    <t>Гербологія</t>
  </si>
  <si>
    <t xml:space="preserve">Дунаєвська Алла Вікторівна </t>
  </si>
  <si>
    <t xml:space="preserve">Євпак Катерина Юріївна </t>
  </si>
  <si>
    <t>Гербологія курсова</t>
  </si>
  <si>
    <t xml:space="preserve">Ділова іноземна мова </t>
  </si>
  <si>
    <t>Інформаційні технології</t>
  </si>
  <si>
    <t xml:space="preserve">Історія та культура України  </t>
  </si>
  <si>
    <t xml:space="preserve">Хімія (фахове спрямування) </t>
  </si>
  <si>
    <t xml:space="preserve">Гербологія  (навчальна практика) </t>
  </si>
  <si>
    <t>Фахова іноземна мова ( рівень В2)</t>
  </si>
  <si>
    <t>Технологія вирощування і використання організмів у біологічному захисті рослин</t>
  </si>
  <si>
    <t>Управління чисельністю комах фітофагів</t>
  </si>
  <si>
    <t>Комплексні системи захисту с.г. культур від хвороб</t>
  </si>
  <si>
    <t xml:space="preserve">Загальна фітопатологія </t>
  </si>
  <si>
    <t>Загальна фітопатологія курсова</t>
  </si>
  <si>
    <t>Ділова іноземна мова</t>
  </si>
  <si>
    <t>Основи карантину рослин</t>
  </si>
  <si>
    <t>Фізіологія рослин з основами біохімії</t>
  </si>
  <si>
    <t>Агрохімія</t>
  </si>
  <si>
    <t>Новітні методи захисту рослин</t>
  </si>
  <si>
    <t>Ентомоанфологія</t>
  </si>
  <si>
    <t>Основи біотехнологій в захисті рослин</t>
  </si>
  <si>
    <t xml:space="preserve">Основи карантину рослин </t>
  </si>
  <si>
    <t xml:space="preserve">Фізіологія рослин з основами біохімії </t>
  </si>
  <si>
    <t>Вірусологія</t>
  </si>
  <si>
    <t xml:space="preserve">Методологія моніторингу та прогнозу боти фітоценозів </t>
  </si>
  <si>
    <t xml:space="preserve">Грунтознавство та землеробство (навчальна практика)  </t>
  </si>
  <si>
    <t xml:space="preserve">Загальна ентомологія (навчальна практика)  </t>
  </si>
  <si>
    <t>Основи карантину рослин (навчальна практика)</t>
  </si>
  <si>
    <t xml:space="preserve">Мошківська  Альона Олегівна </t>
  </si>
  <si>
    <t>Діагностика хвороб рослин   Епіфітотіологія</t>
  </si>
  <si>
    <t>Екологія фітоценозів           Методологія формування сталих урбофітоценозів</t>
  </si>
  <si>
    <t>середній бал</t>
  </si>
  <si>
    <t>Голова комісії</t>
  </si>
  <si>
    <t>________________</t>
  </si>
  <si>
    <t>О.А.Саюк</t>
  </si>
  <si>
    <t>Члени комісії</t>
  </si>
  <si>
    <t>_________________</t>
  </si>
  <si>
    <t>Ю.Ф.Руденко</t>
  </si>
  <si>
    <t>Т.М.Тимощук</t>
  </si>
  <si>
    <t>Д.А.Яковенко</t>
  </si>
  <si>
    <t>М.О.Гончарук</t>
  </si>
  <si>
    <t>Д.М.Остапчук</t>
  </si>
  <si>
    <t>2 курс ОС "Магістр" "Захист і карантин рослин" рейтинг для призначення академічної стипендії на 1 семестр 2021-2022 н.р.</t>
  </si>
  <si>
    <t>2 курс "Захист і карантин рослин" рейтинг для призначення академічної стипендії на 1 семестр 2021-2022 н.р.</t>
  </si>
  <si>
    <t>3 курс "Захист і карантин рослин" рейтинг для призначення академічної стипендії на 1 семестр 2021-2022 н.р.</t>
  </si>
  <si>
    <t>2 курс СТН) "Захист і карантин рослин" рейтинг для призначення академічної стипендії на 1 семестр 2021-2022 н.р.</t>
  </si>
  <si>
    <t>С.Ю.Шульга</t>
  </si>
  <si>
    <t>відмінно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</si>
</sst>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3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textRotation="90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textRotation="90" wrapText="1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4.140625" style="0" customWidth="1"/>
    <col min="2" max="2" width="43.421875" style="0" customWidth="1"/>
    <col min="3" max="4" width="9.28125" style="0" customWidth="1"/>
    <col min="5" max="5" width="7.8515625" style="0" customWidth="1"/>
    <col min="6" max="6" width="7.00390625" style="0" customWidth="1"/>
    <col min="7" max="7" width="9.421875" style="0" customWidth="1"/>
    <col min="8" max="8" width="10.57421875" style="0" customWidth="1"/>
    <col min="9" max="10" width="8.28125" style="0" customWidth="1"/>
  </cols>
  <sheetData>
    <row r="1" spans="1:14" ht="12.7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1" ht="123.75" customHeight="1">
      <c r="A2" s="3"/>
      <c r="B2" s="3"/>
      <c r="C2" s="12" t="s">
        <v>21</v>
      </c>
      <c r="D2" s="12" t="s">
        <v>24</v>
      </c>
      <c r="E2" s="12" t="s">
        <v>22</v>
      </c>
      <c r="F2" s="12" t="s">
        <v>22</v>
      </c>
      <c r="G2" s="12" t="s">
        <v>23</v>
      </c>
      <c r="H2" s="12" t="s">
        <v>42</v>
      </c>
      <c r="I2" s="12" t="s">
        <v>43</v>
      </c>
      <c r="J2" s="4" t="s">
        <v>44</v>
      </c>
      <c r="K2" s="4" t="s">
        <v>1</v>
      </c>
    </row>
    <row r="3" spans="1:11" s="2" customFormat="1" ht="19.5" customHeight="1" thickBot="1">
      <c r="A3" s="5">
        <v>1</v>
      </c>
      <c r="B3" s="18" t="s">
        <v>41</v>
      </c>
      <c r="C3" s="6">
        <v>92</v>
      </c>
      <c r="D3" s="6">
        <v>90</v>
      </c>
      <c r="E3" s="6">
        <v>95</v>
      </c>
      <c r="F3" s="6">
        <v>98</v>
      </c>
      <c r="G3" s="6">
        <v>90</v>
      </c>
      <c r="H3" s="6">
        <v>96</v>
      </c>
      <c r="I3" s="6">
        <v>95</v>
      </c>
      <c r="J3" s="7">
        <f>SUM(C3:I3)/7</f>
        <v>93.71428571428571</v>
      </c>
      <c r="K3" s="6" t="s">
        <v>60</v>
      </c>
    </row>
    <row r="4" spans="1:11" s="2" customFormat="1" ht="19.5" customHeight="1" thickBot="1">
      <c r="A4" s="5">
        <v>2</v>
      </c>
      <c r="B4" s="18" t="s">
        <v>13</v>
      </c>
      <c r="C4" s="6">
        <v>92</v>
      </c>
      <c r="D4" s="6">
        <v>95</v>
      </c>
      <c r="E4" s="6">
        <v>90</v>
      </c>
      <c r="F4" s="6">
        <v>95</v>
      </c>
      <c r="G4" s="6">
        <v>90</v>
      </c>
      <c r="H4" s="6">
        <v>90</v>
      </c>
      <c r="I4" s="6">
        <v>92</v>
      </c>
      <c r="J4" s="7">
        <f>SUM(C4:I4)/7</f>
        <v>92</v>
      </c>
      <c r="K4" s="6" t="s">
        <v>60</v>
      </c>
    </row>
    <row r="5" spans="1:11" s="2" customFormat="1" ht="19.5" customHeight="1" thickBot="1">
      <c r="A5" s="5">
        <v>3</v>
      </c>
      <c r="B5" s="18" t="s">
        <v>14</v>
      </c>
      <c r="C5" s="6">
        <v>92</v>
      </c>
      <c r="D5" s="6">
        <v>90</v>
      </c>
      <c r="E5" s="6">
        <v>90</v>
      </c>
      <c r="F5" s="6">
        <v>90</v>
      </c>
      <c r="G5" s="6">
        <v>90</v>
      </c>
      <c r="H5" s="6">
        <v>95</v>
      </c>
      <c r="I5" s="6">
        <v>95</v>
      </c>
      <c r="J5" s="7">
        <f>SUM(C5:I5)/7</f>
        <v>91.71428571428571</v>
      </c>
      <c r="K5" s="6" t="s">
        <v>60</v>
      </c>
    </row>
    <row r="6" spans="1:12" s="2" customFormat="1" ht="19.5" customHeight="1" thickBot="1">
      <c r="A6" s="5">
        <v>4</v>
      </c>
      <c r="B6" s="11" t="s">
        <v>2</v>
      </c>
      <c r="C6" s="13">
        <v>92</v>
      </c>
      <c r="D6" s="13">
        <v>90</v>
      </c>
      <c r="E6" s="13">
        <v>95</v>
      </c>
      <c r="F6" s="13">
        <v>85</v>
      </c>
      <c r="G6" s="13">
        <v>95</v>
      </c>
      <c r="H6" s="13">
        <v>95</v>
      </c>
      <c r="I6" s="13">
        <v>90</v>
      </c>
      <c r="J6" s="7">
        <f>SUM(C6:I6)/7</f>
        <v>91.71428571428571</v>
      </c>
      <c r="K6" s="13"/>
      <c r="L6"/>
    </row>
    <row r="9" spans="1:13" s="17" customFormat="1" ht="18.75">
      <c r="A9" s="15"/>
      <c r="B9" s="15" t="s">
        <v>45</v>
      </c>
      <c r="C9" s="15"/>
      <c r="D9" s="16" t="s">
        <v>46</v>
      </c>
      <c r="E9" s="15"/>
      <c r="F9" s="15" t="s">
        <v>47</v>
      </c>
      <c r="G9" s="15"/>
      <c r="H9" s="15"/>
      <c r="I9" s="15"/>
      <c r="J9" s="15"/>
      <c r="K9" s="15"/>
      <c r="L9" s="15"/>
      <c r="M9" s="15"/>
    </row>
    <row r="10" spans="1:13" s="17" customFormat="1" ht="18.75">
      <c r="A10" s="15"/>
      <c r="B10" s="15" t="s">
        <v>48</v>
      </c>
      <c r="C10" s="15"/>
      <c r="D10" s="16" t="s">
        <v>49</v>
      </c>
      <c r="E10" s="15"/>
      <c r="F10" s="15" t="s">
        <v>50</v>
      </c>
      <c r="G10" s="15"/>
      <c r="H10" s="15"/>
      <c r="I10" s="15"/>
      <c r="J10" s="15"/>
      <c r="K10" s="15"/>
      <c r="L10" s="15"/>
      <c r="M10" s="15"/>
    </row>
    <row r="11" spans="1:13" s="17" customFormat="1" ht="18.75">
      <c r="A11" s="15"/>
      <c r="B11" s="15"/>
      <c r="C11" s="15"/>
      <c r="D11" s="16" t="s">
        <v>46</v>
      </c>
      <c r="E11" s="15"/>
      <c r="F11" s="15" t="s">
        <v>51</v>
      </c>
      <c r="G11" s="15"/>
      <c r="H11" s="15"/>
      <c r="I11" s="15"/>
      <c r="J11" s="15"/>
      <c r="K11" s="15"/>
      <c r="L11" s="15"/>
      <c r="M11" s="15"/>
    </row>
    <row r="12" spans="1:13" s="17" customFormat="1" ht="18.75">
      <c r="A12" s="15"/>
      <c r="B12" s="15"/>
      <c r="C12" s="15"/>
      <c r="D12" s="16" t="s">
        <v>46</v>
      </c>
      <c r="E12" s="15"/>
      <c r="F12" s="15" t="s">
        <v>59</v>
      </c>
      <c r="G12" s="15"/>
      <c r="H12" s="15"/>
      <c r="I12" s="15"/>
      <c r="J12" s="15"/>
      <c r="K12" s="15"/>
      <c r="L12" s="15"/>
      <c r="M12" s="15"/>
    </row>
    <row r="13" spans="1:13" s="17" customFormat="1" ht="18.75">
      <c r="A13" s="15"/>
      <c r="B13" s="15"/>
      <c r="C13" s="15"/>
      <c r="D13" s="16" t="s">
        <v>46</v>
      </c>
      <c r="E13" s="15"/>
      <c r="F13" s="15" t="s">
        <v>52</v>
      </c>
      <c r="G13" s="15"/>
      <c r="H13" s="15"/>
      <c r="I13" s="15"/>
      <c r="J13" s="15"/>
      <c r="K13" s="15"/>
      <c r="L13" s="15"/>
      <c r="M13" s="15"/>
    </row>
    <row r="14" spans="1:13" s="17" customFormat="1" ht="18.75">
      <c r="A14" s="15"/>
      <c r="B14" s="15"/>
      <c r="C14" s="15"/>
      <c r="D14" s="16" t="s">
        <v>49</v>
      </c>
      <c r="E14" s="15"/>
      <c r="F14" s="15" t="s">
        <v>53</v>
      </c>
      <c r="G14" s="15"/>
      <c r="H14" s="15"/>
      <c r="I14" s="15"/>
      <c r="J14" s="15"/>
      <c r="K14" s="15"/>
      <c r="L14" s="15"/>
      <c r="M14" s="15"/>
    </row>
    <row r="15" spans="1:13" s="17" customFormat="1" ht="18.75">
      <c r="A15" s="15"/>
      <c r="B15" s="15"/>
      <c r="C15" s="15"/>
      <c r="D15" s="16" t="s">
        <v>46</v>
      </c>
      <c r="E15" s="15"/>
      <c r="F15" s="15" t="s">
        <v>54</v>
      </c>
      <c r="G15" s="15"/>
      <c r="H15" s="15"/>
      <c r="I15" s="15"/>
      <c r="J15" s="15"/>
      <c r="K15" s="15"/>
      <c r="L15" s="15"/>
      <c r="M15" s="15"/>
    </row>
  </sheetData>
  <sheetProtection/>
  <mergeCells count="1">
    <mergeCell ref="A1:N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4.28125" style="0" customWidth="1"/>
    <col min="2" max="2" width="41.8515625" style="0" customWidth="1"/>
    <col min="3" max="3" width="7.8515625" style="0" customWidth="1"/>
    <col min="4" max="4" width="6.57421875" style="0" customWidth="1"/>
    <col min="5" max="5" width="6.421875" style="0" customWidth="1"/>
    <col min="6" max="7" width="6.8515625" style="0" customWidth="1"/>
    <col min="8" max="8" width="6.421875" style="0" customWidth="1"/>
    <col min="9" max="9" width="8.7109375" style="0" customWidth="1"/>
    <col min="10" max="10" width="7.8515625" style="0" customWidth="1"/>
    <col min="11" max="11" width="7.57421875" style="0" customWidth="1"/>
    <col min="12" max="12" width="9.8515625" style="0" customWidth="1"/>
    <col min="13" max="13" width="12.28125" style="0" customWidth="1"/>
  </cols>
  <sheetData>
    <row r="1" spans="1:17" ht="23.2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4" ht="157.5" customHeight="1">
      <c r="A2" s="3"/>
      <c r="B2" s="3"/>
      <c r="C2" s="9" t="s">
        <v>15</v>
      </c>
      <c r="D2" s="9" t="s">
        <v>12</v>
      </c>
      <c r="E2" s="9" t="s">
        <v>6</v>
      </c>
      <c r="F2" s="9" t="s">
        <v>16</v>
      </c>
      <c r="G2" s="9" t="s">
        <v>17</v>
      </c>
      <c r="H2" s="9" t="s">
        <v>18</v>
      </c>
      <c r="I2" s="9" t="s">
        <v>4</v>
      </c>
      <c r="J2" s="9" t="s">
        <v>19</v>
      </c>
      <c r="K2" s="9" t="s">
        <v>20</v>
      </c>
      <c r="L2" s="4" t="s">
        <v>0</v>
      </c>
      <c r="M2" s="4" t="s">
        <v>1</v>
      </c>
      <c r="N2" s="1"/>
    </row>
    <row r="3" spans="1:13" s="2" customFormat="1" ht="36" customHeight="1" thickBot="1">
      <c r="A3" s="5">
        <v>1</v>
      </c>
      <c r="B3" s="11" t="s">
        <v>5</v>
      </c>
      <c r="C3" s="6">
        <v>92</v>
      </c>
      <c r="D3" s="6">
        <v>95</v>
      </c>
      <c r="E3" s="6">
        <v>90</v>
      </c>
      <c r="F3" s="6">
        <v>77</v>
      </c>
      <c r="G3" s="6">
        <v>80</v>
      </c>
      <c r="H3" s="6">
        <v>90</v>
      </c>
      <c r="I3" s="6">
        <v>90</v>
      </c>
      <c r="J3" s="6">
        <v>86</v>
      </c>
      <c r="K3" s="6">
        <v>92</v>
      </c>
      <c r="L3" s="7">
        <f>SUM(C3:K3)/9</f>
        <v>88</v>
      </c>
      <c r="M3" s="7"/>
    </row>
    <row r="6" spans="1:13" s="17" customFormat="1" ht="18.75">
      <c r="A6" s="15"/>
      <c r="B6" s="15" t="s">
        <v>45</v>
      </c>
      <c r="C6" s="15"/>
      <c r="D6" s="16" t="s">
        <v>46</v>
      </c>
      <c r="E6" s="15"/>
      <c r="F6" s="15" t="s">
        <v>47</v>
      </c>
      <c r="G6" s="15"/>
      <c r="H6" s="15"/>
      <c r="I6" s="15"/>
      <c r="J6" s="15"/>
      <c r="K6" s="15"/>
      <c r="L6" s="15"/>
      <c r="M6" s="15"/>
    </row>
    <row r="7" spans="1:13" s="17" customFormat="1" ht="18.75">
      <c r="A7" s="15"/>
      <c r="B7" s="15" t="s">
        <v>48</v>
      </c>
      <c r="C7" s="15"/>
      <c r="D7" s="16" t="s">
        <v>49</v>
      </c>
      <c r="E7" s="15"/>
      <c r="F7" s="15" t="s">
        <v>50</v>
      </c>
      <c r="G7" s="15"/>
      <c r="H7" s="15"/>
      <c r="I7" s="15"/>
      <c r="J7" s="15"/>
      <c r="K7" s="15"/>
      <c r="L7" s="15"/>
      <c r="M7" s="15"/>
    </row>
    <row r="8" spans="1:13" s="17" customFormat="1" ht="18.75">
      <c r="A8" s="15"/>
      <c r="B8" s="15"/>
      <c r="C8" s="15"/>
      <c r="D8" s="16" t="s">
        <v>46</v>
      </c>
      <c r="E8" s="15"/>
      <c r="F8" s="15" t="s">
        <v>51</v>
      </c>
      <c r="G8" s="15"/>
      <c r="H8" s="15"/>
      <c r="I8" s="15"/>
      <c r="J8" s="15"/>
      <c r="K8" s="15"/>
      <c r="L8" s="15"/>
      <c r="M8" s="15"/>
    </row>
    <row r="9" spans="1:13" s="17" customFormat="1" ht="18.75">
      <c r="A9" s="15"/>
      <c r="B9" s="15"/>
      <c r="C9" s="15"/>
      <c r="D9" s="16" t="s">
        <v>46</v>
      </c>
      <c r="E9" s="15"/>
      <c r="F9" s="15" t="s">
        <v>59</v>
      </c>
      <c r="G9" s="15"/>
      <c r="H9" s="15"/>
      <c r="I9" s="15"/>
      <c r="J9" s="15"/>
      <c r="K9" s="15"/>
      <c r="L9" s="15"/>
      <c r="M9" s="15"/>
    </row>
    <row r="10" spans="1:13" s="17" customFormat="1" ht="18.75">
      <c r="A10" s="15"/>
      <c r="B10" s="15"/>
      <c r="C10" s="15"/>
      <c r="D10" s="16" t="s">
        <v>46</v>
      </c>
      <c r="E10" s="15"/>
      <c r="F10" s="15" t="s">
        <v>52</v>
      </c>
      <c r="G10" s="15"/>
      <c r="H10" s="15"/>
      <c r="I10" s="15"/>
      <c r="J10" s="15"/>
      <c r="K10" s="15"/>
      <c r="L10" s="15"/>
      <c r="M10" s="15"/>
    </row>
    <row r="11" spans="1:13" s="17" customFormat="1" ht="18.75">
      <c r="A11" s="15"/>
      <c r="B11" s="15"/>
      <c r="C11" s="15"/>
      <c r="D11" s="16" t="s">
        <v>49</v>
      </c>
      <c r="E11" s="15"/>
      <c r="F11" s="15" t="s">
        <v>53</v>
      </c>
      <c r="G11" s="15"/>
      <c r="H11" s="15"/>
      <c r="I11" s="15"/>
      <c r="J11" s="15"/>
      <c r="K11" s="15"/>
      <c r="L11" s="15"/>
      <c r="M11" s="15"/>
    </row>
    <row r="12" spans="1:13" s="17" customFormat="1" ht="18.75">
      <c r="A12" s="15"/>
      <c r="B12" s="15"/>
      <c r="C12" s="15"/>
      <c r="D12" s="16" t="s">
        <v>46</v>
      </c>
      <c r="E12" s="15"/>
      <c r="F12" s="15" t="s">
        <v>54</v>
      </c>
      <c r="G12" s="15"/>
      <c r="H12" s="15"/>
      <c r="I12" s="15"/>
      <c r="J12" s="15"/>
      <c r="K12" s="15"/>
      <c r="L12" s="15"/>
      <c r="M12" s="15"/>
    </row>
  </sheetData>
  <sheetProtection/>
  <mergeCells count="1">
    <mergeCell ref="A1:Q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7.8515625" style="0" customWidth="1"/>
    <col min="4" max="4" width="6.57421875" style="0" customWidth="1"/>
    <col min="5" max="5" width="6.421875" style="0" customWidth="1"/>
    <col min="6" max="6" width="6.8515625" style="0" customWidth="1"/>
    <col min="7" max="7" width="7.421875" style="0" customWidth="1"/>
    <col min="8" max="9" width="7.28125" style="0" customWidth="1"/>
    <col min="10" max="10" width="8.28125" style="0" customWidth="1"/>
    <col min="11" max="11" width="7.7109375" style="0" customWidth="1"/>
    <col min="12" max="12" width="6.7109375" style="0" customWidth="1"/>
    <col min="14" max="14" width="9.421875" style="0" customWidth="1"/>
  </cols>
  <sheetData>
    <row r="1" spans="1:18" ht="21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5" ht="156.75" customHeight="1" thickBot="1">
      <c r="A2" s="3"/>
      <c r="B2" s="3"/>
      <c r="C2" s="9" t="s">
        <v>26</v>
      </c>
      <c r="D2" s="9" t="s">
        <v>25</v>
      </c>
      <c r="E2" s="9" t="s">
        <v>34</v>
      </c>
      <c r="F2" s="9" t="s">
        <v>35</v>
      </c>
      <c r="G2" s="9" t="s">
        <v>30</v>
      </c>
      <c r="H2" s="9" t="s">
        <v>7</v>
      </c>
      <c r="I2" s="9" t="s">
        <v>36</v>
      </c>
      <c r="J2" s="9" t="s">
        <v>37</v>
      </c>
      <c r="K2" s="9" t="s">
        <v>38</v>
      </c>
      <c r="L2" s="9" t="s">
        <v>39</v>
      </c>
      <c r="M2" s="4" t="s">
        <v>0</v>
      </c>
      <c r="N2" s="4" t="s">
        <v>1</v>
      </c>
      <c r="O2" s="1"/>
    </row>
    <row r="3" spans="1:14" s="2" customFormat="1" ht="25.5" customHeight="1" thickBot="1">
      <c r="A3" s="5">
        <v>1</v>
      </c>
      <c r="B3" s="19" t="s">
        <v>3</v>
      </c>
      <c r="C3" s="20">
        <v>90</v>
      </c>
      <c r="D3" s="20">
        <v>90</v>
      </c>
      <c r="E3" s="20">
        <v>90</v>
      </c>
      <c r="F3" s="20">
        <v>90</v>
      </c>
      <c r="G3" s="20">
        <v>90</v>
      </c>
      <c r="H3" s="20">
        <v>90</v>
      </c>
      <c r="I3" s="20">
        <v>90</v>
      </c>
      <c r="J3" s="20">
        <v>95</v>
      </c>
      <c r="K3" s="20">
        <v>92</v>
      </c>
      <c r="L3" s="20">
        <v>90</v>
      </c>
      <c r="M3" s="7">
        <f>SUM(C3:L3)/10</f>
        <v>90.7</v>
      </c>
      <c r="N3" s="7" t="s">
        <v>60</v>
      </c>
    </row>
    <row r="6" spans="1:13" s="17" customFormat="1" ht="18.75">
      <c r="A6" s="15"/>
      <c r="B6" s="15" t="s">
        <v>45</v>
      </c>
      <c r="C6" s="15"/>
      <c r="D6" s="16" t="s">
        <v>46</v>
      </c>
      <c r="E6" s="15"/>
      <c r="F6" s="15" t="s">
        <v>47</v>
      </c>
      <c r="G6" s="15"/>
      <c r="H6" s="15"/>
      <c r="I6" s="15"/>
      <c r="J6" s="15"/>
      <c r="K6" s="15"/>
      <c r="L6" s="15"/>
      <c r="M6" s="15"/>
    </row>
    <row r="7" spans="1:13" s="17" customFormat="1" ht="18.75">
      <c r="A7" s="15"/>
      <c r="B7" s="15" t="s">
        <v>48</v>
      </c>
      <c r="C7" s="15"/>
      <c r="D7" s="16" t="s">
        <v>49</v>
      </c>
      <c r="E7" s="15"/>
      <c r="F7" s="15" t="s">
        <v>50</v>
      </c>
      <c r="G7" s="15"/>
      <c r="H7" s="15"/>
      <c r="I7" s="15"/>
      <c r="J7" s="15"/>
      <c r="K7" s="15"/>
      <c r="L7" s="15"/>
      <c r="M7" s="15"/>
    </row>
    <row r="8" spans="1:13" s="17" customFormat="1" ht="18.75">
      <c r="A8" s="15"/>
      <c r="B8" s="15"/>
      <c r="C8" s="15"/>
      <c r="D8" s="16" t="s">
        <v>46</v>
      </c>
      <c r="E8" s="15"/>
      <c r="F8" s="15" t="s">
        <v>51</v>
      </c>
      <c r="G8" s="15"/>
      <c r="H8" s="15"/>
      <c r="I8" s="15"/>
      <c r="J8" s="15"/>
      <c r="K8" s="15"/>
      <c r="L8" s="15"/>
      <c r="M8" s="15"/>
    </row>
    <row r="9" spans="1:13" s="17" customFormat="1" ht="18.75">
      <c r="A9" s="15"/>
      <c r="B9" s="15"/>
      <c r="C9" s="15"/>
      <c r="D9" s="16" t="s">
        <v>46</v>
      </c>
      <c r="E9" s="15"/>
      <c r="F9" s="15" t="s">
        <v>59</v>
      </c>
      <c r="G9" s="15"/>
      <c r="H9" s="15"/>
      <c r="I9" s="15"/>
      <c r="J9" s="15"/>
      <c r="K9" s="15"/>
      <c r="L9" s="15"/>
      <c r="M9" s="15"/>
    </row>
    <row r="10" spans="1:13" s="17" customFormat="1" ht="18.75">
      <c r="A10" s="15"/>
      <c r="B10" s="15"/>
      <c r="C10" s="15"/>
      <c r="D10" s="16" t="s">
        <v>46</v>
      </c>
      <c r="E10" s="15"/>
      <c r="F10" s="15" t="s">
        <v>52</v>
      </c>
      <c r="G10" s="15"/>
      <c r="H10" s="15"/>
      <c r="I10" s="15"/>
      <c r="J10" s="15"/>
      <c r="K10" s="15"/>
      <c r="L10" s="15"/>
      <c r="M10" s="15"/>
    </row>
    <row r="11" spans="1:13" s="17" customFormat="1" ht="18.75">
      <c r="A11" s="15"/>
      <c r="B11" s="15"/>
      <c r="C11" s="15"/>
      <c r="D11" s="16" t="s">
        <v>49</v>
      </c>
      <c r="E11" s="15"/>
      <c r="F11" s="15" t="s">
        <v>53</v>
      </c>
      <c r="G11" s="15"/>
      <c r="H11" s="15"/>
      <c r="I11" s="15"/>
      <c r="J11" s="15"/>
      <c r="K11" s="15"/>
      <c r="L11" s="15"/>
      <c r="M11" s="15"/>
    </row>
    <row r="12" spans="1:13" s="17" customFormat="1" ht="18.75">
      <c r="A12" s="15"/>
      <c r="B12" s="15"/>
      <c r="C12" s="15"/>
      <c r="D12" s="16" t="s">
        <v>46</v>
      </c>
      <c r="E12" s="15"/>
      <c r="F12" s="15" t="s">
        <v>54</v>
      </c>
      <c r="G12" s="15"/>
      <c r="H12" s="15"/>
      <c r="I12" s="15"/>
      <c r="J12" s="15"/>
      <c r="K12" s="15"/>
      <c r="L12" s="15"/>
      <c r="M12" s="15"/>
    </row>
  </sheetData>
  <sheetProtection/>
  <mergeCells count="1">
    <mergeCell ref="A1:R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"/>
  <sheetViews>
    <sheetView view="pageBreakPreview" zoomScaleSheetLayoutView="100" zoomScalePageLayoutView="0" workbookViewId="0" topLeftCell="A1">
      <selection activeCell="N5" sqref="N5"/>
    </sheetView>
  </sheetViews>
  <sheetFormatPr defaultColWidth="9.140625" defaultRowHeight="12.75"/>
  <cols>
    <col min="1" max="1" width="5.57421875" style="0" customWidth="1"/>
    <col min="2" max="2" width="43.00390625" style="0" customWidth="1"/>
    <col min="3" max="3" width="7.7109375" style="0" customWidth="1"/>
    <col min="4" max="4" width="7.421875" style="0" customWidth="1"/>
    <col min="5" max="5" width="6.7109375" style="0" customWidth="1"/>
    <col min="6" max="8" width="7.28125" style="0" customWidth="1"/>
    <col min="9" max="9" width="7.57421875" style="0" customWidth="1"/>
    <col min="10" max="10" width="7.00390625" style="0" customWidth="1"/>
    <col min="11" max="11" width="7.421875" style="0" customWidth="1"/>
    <col min="12" max="12" width="8.57421875" style="0" customWidth="1"/>
    <col min="13" max="13" width="9.57421875" style="0" customWidth="1"/>
    <col min="14" max="14" width="8.28125" style="0" customWidth="1"/>
  </cols>
  <sheetData>
    <row r="1" spans="1:18" ht="18.75" customHeight="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5" ht="142.5" customHeight="1">
      <c r="A2" s="3"/>
      <c r="B2" s="10"/>
      <c r="C2" s="9" t="s">
        <v>26</v>
      </c>
      <c r="D2" s="9" t="s">
        <v>25</v>
      </c>
      <c r="E2" s="9" t="s">
        <v>27</v>
      </c>
      <c r="F2" s="9" t="s">
        <v>28</v>
      </c>
      <c r="G2" s="9" t="s">
        <v>29</v>
      </c>
      <c r="H2" s="9" t="s">
        <v>30</v>
      </c>
      <c r="I2" s="9" t="s">
        <v>31</v>
      </c>
      <c r="J2" s="9" t="s">
        <v>32</v>
      </c>
      <c r="K2" s="9" t="s">
        <v>33</v>
      </c>
      <c r="L2" s="9" t="s">
        <v>40</v>
      </c>
      <c r="M2" s="4" t="s">
        <v>0</v>
      </c>
      <c r="N2" s="4" t="s">
        <v>1</v>
      </c>
      <c r="O2" s="1"/>
    </row>
    <row r="3" spans="1:14" s="2" customFormat="1" ht="27" customHeight="1" thickBot="1">
      <c r="A3" s="5">
        <v>1</v>
      </c>
      <c r="B3" s="18" t="s">
        <v>8</v>
      </c>
      <c r="C3" s="6">
        <v>100</v>
      </c>
      <c r="D3" s="6">
        <v>98</v>
      </c>
      <c r="E3" s="6">
        <v>92</v>
      </c>
      <c r="F3" s="6">
        <v>97</v>
      </c>
      <c r="G3" s="6">
        <v>98</v>
      </c>
      <c r="H3" s="6">
        <v>98</v>
      </c>
      <c r="I3" s="6">
        <v>95</v>
      </c>
      <c r="J3" s="6">
        <v>97</v>
      </c>
      <c r="K3" s="6">
        <v>98</v>
      </c>
      <c r="L3" s="6">
        <v>98</v>
      </c>
      <c r="M3" s="7">
        <f>SUM(C3:L3)/10</f>
        <v>97.1</v>
      </c>
      <c r="N3" s="8" t="s">
        <v>60</v>
      </c>
    </row>
    <row r="4" spans="1:14" s="2" customFormat="1" ht="24.75" customHeight="1" thickBot="1">
      <c r="A4" s="5">
        <v>2</v>
      </c>
      <c r="B4" s="18" t="s">
        <v>11</v>
      </c>
      <c r="C4" s="21">
        <v>96</v>
      </c>
      <c r="D4" s="6">
        <v>96</v>
      </c>
      <c r="E4" s="6">
        <v>90</v>
      </c>
      <c r="F4" s="6">
        <v>95</v>
      </c>
      <c r="G4" s="6">
        <v>98</v>
      </c>
      <c r="H4" s="6">
        <v>90</v>
      </c>
      <c r="I4" s="6">
        <v>95</v>
      </c>
      <c r="J4" s="6">
        <v>97</v>
      </c>
      <c r="K4" s="6">
        <v>98</v>
      </c>
      <c r="L4" s="6">
        <v>98</v>
      </c>
      <c r="M4" s="7">
        <f>SUM(C4:L4)/10</f>
        <v>95.3</v>
      </c>
      <c r="N4" s="8" t="s">
        <v>60</v>
      </c>
    </row>
    <row r="5" spans="1:14" s="2" customFormat="1" ht="27" customHeight="1" thickBot="1">
      <c r="A5" s="5">
        <v>3</v>
      </c>
      <c r="B5" s="18" t="s">
        <v>9</v>
      </c>
      <c r="C5" s="6">
        <v>100</v>
      </c>
      <c r="D5" s="6">
        <v>99</v>
      </c>
      <c r="E5" s="6">
        <v>90</v>
      </c>
      <c r="F5" s="6">
        <v>95</v>
      </c>
      <c r="G5" s="6">
        <v>95</v>
      </c>
      <c r="H5" s="6">
        <v>90</v>
      </c>
      <c r="I5" s="6">
        <v>100</v>
      </c>
      <c r="J5" s="6">
        <v>90</v>
      </c>
      <c r="K5" s="6">
        <v>92</v>
      </c>
      <c r="L5" s="6">
        <v>98</v>
      </c>
      <c r="M5" s="7">
        <f>SUM(C5:L5)/10</f>
        <v>94.9</v>
      </c>
      <c r="N5" s="8" t="s">
        <v>60</v>
      </c>
    </row>
    <row r="6" spans="1:28" s="14" customFormat="1" ht="24.75" customHeight="1" thickBot="1">
      <c r="A6" s="5">
        <v>4</v>
      </c>
      <c r="B6" s="11" t="s">
        <v>10</v>
      </c>
      <c r="C6" s="13">
        <v>85</v>
      </c>
      <c r="D6" s="13">
        <v>90</v>
      </c>
      <c r="E6" s="13">
        <v>90</v>
      </c>
      <c r="F6" s="13">
        <v>75</v>
      </c>
      <c r="G6" s="13">
        <v>80</v>
      </c>
      <c r="H6" s="13">
        <v>75</v>
      </c>
      <c r="I6" s="13">
        <v>75</v>
      </c>
      <c r="J6" s="13">
        <v>75</v>
      </c>
      <c r="K6" s="13">
        <v>85</v>
      </c>
      <c r="L6" s="13">
        <v>75</v>
      </c>
      <c r="M6" s="7">
        <f>SUM(C6:L6)/10</f>
        <v>80.5</v>
      </c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8" spans="1:13" s="17" customFormat="1" ht="18.75">
      <c r="A8" s="15"/>
      <c r="B8" s="15" t="s">
        <v>45</v>
      </c>
      <c r="C8" s="15"/>
      <c r="D8" s="16" t="s">
        <v>46</v>
      </c>
      <c r="E8" s="15"/>
      <c r="F8" s="15" t="s">
        <v>47</v>
      </c>
      <c r="G8" s="15"/>
      <c r="H8" s="15"/>
      <c r="I8" s="15"/>
      <c r="J8" s="15"/>
      <c r="K8" s="15"/>
      <c r="L8" s="15"/>
      <c r="M8" s="15"/>
    </row>
    <row r="9" spans="1:13" s="17" customFormat="1" ht="18.75">
      <c r="A9" s="15"/>
      <c r="B9" s="15" t="s">
        <v>48</v>
      </c>
      <c r="C9" s="15"/>
      <c r="D9" s="16" t="s">
        <v>49</v>
      </c>
      <c r="E9" s="15"/>
      <c r="F9" s="15" t="s">
        <v>50</v>
      </c>
      <c r="G9" s="15"/>
      <c r="H9" s="15"/>
      <c r="I9" s="15"/>
      <c r="J9" s="15"/>
      <c r="K9" s="15"/>
      <c r="L9" s="15"/>
      <c r="M9" s="15"/>
    </row>
    <row r="10" spans="1:13" s="17" customFormat="1" ht="18.75">
      <c r="A10" s="15"/>
      <c r="B10" s="15"/>
      <c r="C10" s="15"/>
      <c r="D10" s="16" t="s">
        <v>46</v>
      </c>
      <c r="E10" s="15"/>
      <c r="F10" s="15" t="s">
        <v>51</v>
      </c>
      <c r="G10" s="15"/>
      <c r="H10" s="15"/>
      <c r="I10" s="15"/>
      <c r="J10" s="15"/>
      <c r="K10" s="15"/>
      <c r="L10" s="15"/>
      <c r="M10" s="15"/>
    </row>
    <row r="11" spans="1:13" s="17" customFormat="1" ht="18.75">
      <c r="A11" s="15"/>
      <c r="B11" s="15"/>
      <c r="C11" s="15"/>
      <c r="D11" s="16" t="s">
        <v>46</v>
      </c>
      <c r="E11" s="15"/>
      <c r="F11" s="15" t="s">
        <v>59</v>
      </c>
      <c r="G11" s="15"/>
      <c r="H11" s="15"/>
      <c r="I11" s="15"/>
      <c r="J11" s="15"/>
      <c r="K11" s="15"/>
      <c r="L11" s="15"/>
      <c r="M11" s="15"/>
    </row>
    <row r="12" spans="1:13" s="17" customFormat="1" ht="18.75">
      <c r="A12" s="15"/>
      <c r="B12" s="15"/>
      <c r="C12" s="15"/>
      <c r="D12" s="16" t="s">
        <v>46</v>
      </c>
      <c r="E12" s="15"/>
      <c r="F12" s="15" t="s">
        <v>52</v>
      </c>
      <c r="G12" s="15"/>
      <c r="H12" s="15"/>
      <c r="I12" s="15"/>
      <c r="J12" s="15"/>
      <c r="K12" s="15"/>
      <c r="L12" s="15"/>
      <c r="M12" s="15"/>
    </row>
    <row r="13" spans="1:13" s="17" customFormat="1" ht="18.75">
      <c r="A13" s="15"/>
      <c r="B13" s="15"/>
      <c r="C13" s="15"/>
      <c r="D13" s="16" t="s">
        <v>49</v>
      </c>
      <c r="E13" s="15"/>
      <c r="F13" s="15" t="s">
        <v>53</v>
      </c>
      <c r="G13" s="15"/>
      <c r="H13" s="15"/>
      <c r="I13" s="15"/>
      <c r="J13" s="15"/>
      <c r="K13" s="15"/>
      <c r="L13" s="15"/>
      <c r="M13" s="15"/>
    </row>
    <row r="14" spans="1:13" s="17" customFormat="1" ht="18.75">
      <c r="A14" s="15"/>
      <c r="B14" s="15"/>
      <c r="C14" s="15"/>
      <c r="D14" s="16" t="s">
        <v>46</v>
      </c>
      <c r="E14" s="15"/>
      <c r="F14" s="15" t="s">
        <v>54</v>
      </c>
      <c r="G14" s="15"/>
      <c r="H14" s="15"/>
      <c r="I14" s="15"/>
      <c r="J14" s="15"/>
      <c r="K14" s="15"/>
      <c r="L14" s="15"/>
      <c r="M14" s="15"/>
    </row>
  </sheetData>
  <sheetProtection/>
  <mergeCells count="1">
    <mergeCell ref="A1:R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2021-07-01T09:02:13Z</cp:lastPrinted>
  <dcterms:created xsi:type="dcterms:W3CDTF">1996-10-08T23:32:33Z</dcterms:created>
  <dcterms:modified xsi:type="dcterms:W3CDTF">2021-07-09T05:15:07Z</dcterms:modified>
  <cp:category/>
  <cp:version/>
  <cp:contentType/>
  <cp:contentStatus/>
</cp:coreProperties>
</file>