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3курс." sheetId="1" r:id="rId1"/>
    <sheet name="4 курс." sheetId="2" r:id="rId2"/>
  </sheets>
  <definedNames>
    <definedName name="_xlnm.Print_Area" localSheetId="0">'3курс.'!$A$1:$S$53</definedName>
    <definedName name="_xlnm.Print_Area" localSheetId="1">'4 курс.'!$A$1:$R$40</definedName>
  </definedNames>
  <calcPr fullCalcOnLoad="1" refMode="R1C1"/>
</workbook>
</file>

<file path=xl/sharedStrings.xml><?xml version="1.0" encoding="utf-8"?>
<sst xmlns="http://schemas.openxmlformats.org/spreadsheetml/2006/main" count="76" uniqueCount="54">
  <si>
    <t>№ п/п</t>
  </si>
  <si>
    <t>Назва дисципліни/кількість балів</t>
  </si>
  <si>
    <t>Прізвище, Імя, по -батькові</t>
  </si>
  <si>
    <t>Середній бал</t>
  </si>
  <si>
    <t>Голова комісії:</t>
  </si>
  <si>
    <t>Члени комісії:</t>
  </si>
  <si>
    <t>Вказати "підвищена стипендія", якщо отриманий бал за кожну дисципліну не менше 90</t>
  </si>
  <si>
    <t>Пільги " сирота", " інвалід" і т.п.</t>
  </si>
  <si>
    <t>Фізичне виховання</t>
  </si>
  <si>
    <t>Додатковий бал</t>
  </si>
  <si>
    <t>Загальний бал</t>
  </si>
  <si>
    <t>Біометрія</t>
  </si>
  <si>
    <t>Дендрологія</t>
  </si>
  <si>
    <t xml:space="preserve">БИКОВСЬКИЙ Тарас Юрійович </t>
  </si>
  <si>
    <t xml:space="preserve">СТРЕМЕДЛОВСЬКИЙ Віктор Вікторович </t>
  </si>
  <si>
    <t xml:space="preserve">ВОЛЬСЬКА Інна Віталіївна </t>
  </si>
  <si>
    <t xml:space="preserve">КОХАНЕВИЧ Тетяна Іванівна </t>
  </si>
  <si>
    <t xml:space="preserve">КРЕЩЕНКО Яна Вікторівна </t>
  </si>
  <si>
    <t xml:space="preserve">ПІКА Артьом Олександрович </t>
  </si>
  <si>
    <t xml:space="preserve">ХИЛЕВИЧ Роман Анатолійович </t>
  </si>
  <si>
    <t xml:space="preserve">КАМЕНЧУК Наталія Назарівна </t>
  </si>
  <si>
    <t xml:space="preserve">ЛУК’ЯНЧУК Галина Миколаївна </t>
  </si>
  <si>
    <t>Вишневський А.В.</t>
  </si>
  <si>
    <t>Іщук О.В.</t>
  </si>
  <si>
    <t>Швець М.В.</t>
  </si>
  <si>
    <t xml:space="preserve">Люх К.А. </t>
  </si>
  <si>
    <t>Биковський Т.Ю</t>
  </si>
  <si>
    <t xml:space="preserve">Каменчук Н.Н. </t>
  </si>
  <si>
    <t xml:space="preserve">Якубенко А.В </t>
  </si>
  <si>
    <t>Лісове грунтознавство</t>
  </si>
  <si>
    <t>Лісова селекція</t>
  </si>
  <si>
    <t>Навч.практика Дендрпологія</t>
  </si>
  <si>
    <t>Навч.практика Лісове грунтознавство</t>
  </si>
  <si>
    <t>Навч.практика Лісова селекція</t>
  </si>
  <si>
    <t>Курсова робота Механізація л/г робіт (1 група) Конструкція та технологія виробів з деревини (2 група)</t>
  </si>
  <si>
    <t>Навч.практика Механізація л/г робіт (1 група) Констру. Та технологія виробів з деревини 2 група)</t>
  </si>
  <si>
    <t>ГІС у л/г(1 група)  Технологія сушіння деревини (2 група)</t>
  </si>
  <si>
    <t xml:space="preserve"> Механізація л/г робіт (1 група) Конструкція та технологія виробів з деревини (2 група)</t>
  </si>
  <si>
    <t>Радіобіологія(ЛГ) Захисне оброблення деревних конструкцій (ДТ)</t>
  </si>
  <si>
    <t>Транспорт лісу (ЛГ) Основи автоматики і АВП (ДТ)</t>
  </si>
  <si>
    <t xml:space="preserve">Природозаповідна справа(ЛГ) Технологія деревообробного домобудування (ДТ) </t>
  </si>
  <si>
    <t>Озеленення населених місць</t>
  </si>
  <si>
    <t>Лісова таксація</t>
  </si>
  <si>
    <t>Лісівництво</t>
  </si>
  <si>
    <t>Курсова робота лісівництво</t>
  </si>
  <si>
    <t>Навч.практика Лісознавство</t>
  </si>
  <si>
    <t>Навч.практика Лісівництво</t>
  </si>
  <si>
    <t>Навч.практика Озеленення нас місць</t>
  </si>
  <si>
    <t>Навч.практика Лісова таксація</t>
  </si>
  <si>
    <t>підв</t>
  </si>
  <si>
    <t>Освітнього ступеня "Бакалавр" 3  курс 205 "Лісове господарство"</t>
  </si>
  <si>
    <t>Освітній ступінь "Бакалавр" , 4 курс 205 "Лісове господарство"</t>
  </si>
  <si>
    <t>РЕЙТИНГ СТУДЕНТІВ БЮДЖЕТНОЇ ФОРМИ НАВЧАННЯ ФАКУЛЬТЕТУ ЛІСОВОГО ГОСПОДАРСТВА ТА ЕКОЛОГІЇ НА 01.08.2021 р. для  ОДЕРЖАННЯ АКАДЕМІЧНОЇ СТИПЕНДІЇ  НА 5-Й СЕМЕСТР 2021-2022 Н.Р.</t>
  </si>
  <si>
    <t>РЕЙТИНГ СТУДЕНТІВ БЮДЖЕТНОЇ ФОРМИ НАВЧАННЯ ФАКУЛЬТЕТУ ЛІСОВОГО ГОСПОДАРСТВА ТА ЕКОЛОГІЇ на 01.08.2021 р.  для ОДЕРЖАННЯ  АКАДЕМІЧНОЇ СТИПЕНДІЇ  НА 7-Й СЕМЕСТР 2021-2022 Н.Р.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</si>
</sst>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6" fillId="0" borderId="0" xfId="0" applyFont="1" applyAlignment="1">
      <alignment/>
    </xf>
    <xf numFmtId="0" fontId="9" fillId="0" borderId="10" xfId="0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 textRotation="90" wrapText="1"/>
    </xf>
    <xf numFmtId="0" fontId="1" fillId="0" borderId="10" xfId="0" applyFont="1" applyFill="1" applyBorder="1" applyAlignment="1">
      <alignment textRotation="90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/>
    </xf>
    <xf numFmtId="181" fontId="10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4" fillId="0" borderId="10" xfId="0" applyFont="1" applyBorder="1" applyAlignment="1">
      <alignment horizontal="center" textRotation="90" wrapText="1"/>
    </xf>
    <xf numFmtId="0" fontId="14" fillId="0" borderId="11" xfId="0" applyFont="1" applyFill="1" applyBorder="1" applyAlignment="1">
      <alignment textRotation="90" wrapText="1"/>
    </xf>
    <xf numFmtId="0" fontId="15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textRotation="90" wrapText="1"/>
    </xf>
    <xf numFmtId="0" fontId="5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textRotation="90" wrapText="1"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17" fillId="0" borderId="10" xfId="0" applyFont="1" applyFill="1" applyBorder="1" applyAlignment="1">
      <alignment textRotation="90" wrapText="1"/>
    </xf>
    <xf numFmtId="181" fontId="10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9" fillId="33" borderId="11" xfId="0" applyFont="1" applyFill="1" applyBorder="1" applyAlignment="1">
      <alignment/>
    </xf>
    <xf numFmtId="181" fontId="10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14" fillId="0" borderId="11" xfId="0" applyFont="1" applyBorder="1" applyAlignment="1">
      <alignment horizontal="center" textRotation="90" wrapText="1"/>
    </xf>
    <xf numFmtId="0" fontId="18" fillId="33" borderId="10" xfId="0" applyFont="1" applyFill="1" applyBorder="1" applyAlignment="1">
      <alignment/>
    </xf>
    <xf numFmtId="181" fontId="5" fillId="33" borderId="10" xfId="0" applyNumberFormat="1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textRotation="90" wrapText="1"/>
    </xf>
    <xf numFmtId="0" fontId="19" fillId="0" borderId="10" xfId="0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textRotation="90" wrapText="1"/>
    </xf>
    <xf numFmtId="0" fontId="21" fillId="0" borderId="10" xfId="0" applyFont="1" applyFill="1" applyBorder="1" applyAlignment="1">
      <alignment textRotation="90" wrapText="1"/>
    </xf>
    <xf numFmtId="0" fontId="15" fillId="0" borderId="10" xfId="0" applyFont="1" applyBorder="1" applyAlignment="1">
      <alignment textRotation="90" wrapText="1"/>
    </xf>
    <xf numFmtId="0" fontId="57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33" borderId="0" xfId="0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8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view="pageBreakPreview" zoomScale="88" zoomScaleNormal="75" zoomScaleSheetLayoutView="88" zoomScalePageLayoutView="0" workbookViewId="0" topLeftCell="A37">
      <selection activeCell="B36" sqref="B36"/>
    </sheetView>
  </sheetViews>
  <sheetFormatPr defaultColWidth="9.00390625" defaultRowHeight="12.75"/>
  <cols>
    <col min="1" max="1" width="5.25390625" style="0" customWidth="1"/>
    <col min="2" max="2" width="42.25390625" style="0" customWidth="1"/>
    <col min="9" max="9" width="11.75390625" style="0" customWidth="1"/>
    <col min="10" max="10" width="13.00390625" style="0" customWidth="1"/>
    <col min="11" max="11" width="13.25390625" style="0" customWidth="1"/>
    <col min="18" max="18" width="10.625" style="0" customWidth="1"/>
    <col min="21" max="21" width="30.25390625" style="0" customWidth="1"/>
  </cols>
  <sheetData>
    <row r="1" spans="1:19" ht="15" customHeight="1">
      <c r="A1" s="5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31.5" customHeight="1">
      <c r="A2" s="5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7" ht="18">
      <c r="A3" s="5"/>
      <c r="B3" s="12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1"/>
      <c r="P3" s="11"/>
      <c r="Q3" s="11"/>
    </row>
    <row r="4" spans="1:19" ht="12.75">
      <c r="A4" s="61" t="s">
        <v>0</v>
      </c>
      <c r="B4" s="61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53"/>
      <c r="Q4" s="53"/>
      <c r="R4" s="55"/>
      <c r="S4" s="55"/>
    </row>
    <row r="5" spans="1:19" ht="135.75" customHeight="1">
      <c r="A5" s="62"/>
      <c r="B5" s="62"/>
      <c r="C5" s="22"/>
      <c r="D5" s="8"/>
      <c r="E5" s="8"/>
      <c r="F5" s="9"/>
      <c r="G5" s="9"/>
      <c r="H5" s="9"/>
      <c r="I5" s="9"/>
      <c r="J5" s="22"/>
      <c r="K5" s="22"/>
      <c r="L5" s="22"/>
      <c r="M5" s="22"/>
      <c r="N5" s="26"/>
      <c r="O5" s="54"/>
      <c r="P5" s="54"/>
      <c r="Q5" s="54"/>
      <c r="R5" s="56"/>
      <c r="S5" s="56"/>
    </row>
    <row r="6" spans="1:19" s="23" customFormat="1" ht="26.25" customHeight="1">
      <c r="A6" s="21">
        <v>1</v>
      </c>
      <c r="B6" s="47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5"/>
      <c r="Q6" s="35"/>
      <c r="R6" s="16"/>
      <c r="S6" s="16"/>
    </row>
    <row r="7" spans="1:19" s="23" customFormat="1" ht="26.25" customHeight="1">
      <c r="A7" s="21">
        <v>2</v>
      </c>
      <c r="B7" s="47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5"/>
      <c r="Q7" s="35"/>
      <c r="R7" s="16"/>
      <c r="S7" s="16"/>
    </row>
    <row r="8" spans="1:19" s="23" customFormat="1" ht="26.25" customHeight="1">
      <c r="A8" s="21">
        <v>3</v>
      </c>
      <c r="B8" s="47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  <c r="P8" s="35"/>
      <c r="Q8" s="35"/>
      <c r="R8" s="16"/>
      <c r="S8" s="16"/>
    </row>
    <row r="9" spans="1:19" s="23" customFormat="1" ht="26.25" customHeight="1">
      <c r="A9" s="21">
        <v>4</v>
      </c>
      <c r="B9" s="47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35"/>
      <c r="Q9" s="35"/>
      <c r="R9" s="16"/>
      <c r="S9" s="16"/>
    </row>
    <row r="10" spans="1:19" s="23" customFormat="1" ht="26.25" customHeight="1">
      <c r="A10" s="21">
        <v>5</v>
      </c>
      <c r="B10" s="47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5"/>
      <c r="Q10" s="35"/>
      <c r="R10" s="16"/>
      <c r="S10" s="36"/>
    </row>
    <row r="11" spans="1:19" s="23" customFormat="1" ht="26.25" customHeight="1">
      <c r="A11" s="21">
        <v>6</v>
      </c>
      <c r="B11" s="47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35"/>
      <c r="Q11" s="35"/>
      <c r="R11" s="16"/>
      <c r="S11" s="16"/>
    </row>
    <row r="12" spans="1:19" s="23" customFormat="1" ht="26.25" customHeight="1">
      <c r="A12" s="21">
        <v>7</v>
      </c>
      <c r="B12" s="47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35"/>
      <c r="Q12" s="35"/>
      <c r="R12" s="16"/>
      <c r="S12" s="16"/>
    </row>
    <row r="13" spans="1:19" s="23" customFormat="1" ht="26.25" customHeight="1">
      <c r="A13" s="21">
        <v>8</v>
      </c>
      <c r="B13" s="4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35"/>
      <c r="P13" s="27"/>
      <c r="Q13" s="27"/>
      <c r="R13" s="16"/>
      <c r="S13" s="32"/>
    </row>
    <row r="14" spans="1:19" s="13" customFormat="1" ht="26.25" customHeight="1">
      <c r="A14" s="21">
        <v>9</v>
      </c>
      <c r="B14" s="4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35"/>
      <c r="P14" s="27"/>
      <c r="Q14" s="27"/>
      <c r="R14" s="16"/>
      <c r="S14" s="16"/>
    </row>
    <row r="15" spans="1:19" s="13" customFormat="1" ht="26.25" customHeight="1">
      <c r="A15" s="21">
        <v>10</v>
      </c>
      <c r="B15" s="4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35"/>
      <c r="P15" s="27"/>
      <c r="Q15" s="27"/>
      <c r="R15" s="16"/>
      <c r="S15" s="16"/>
    </row>
    <row r="16" spans="1:19" s="13" customFormat="1" ht="26.25" customHeight="1">
      <c r="A16" s="21">
        <v>11</v>
      </c>
      <c r="B16" s="4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35"/>
      <c r="P16" s="27"/>
      <c r="Q16" s="27"/>
      <c r="R16" s="16"/>
      <c r="S16" s="16"/>
    </row>
    <row r="17" spans="1:19" s="13" customFormat="1" ht="26.25" customHeight="1">
      <c r="A17" s="21">
        <v>12</v>
      </c>
      <c r="B17" s="47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16"/>
      <c r="S17" s="16"/>
    </row>
    <row r="18" spans="1:19" s="13" customFormat="1" ht="26.25" customHeight="1">
      <c r="A18" s="21">
        <v>13</v>
      </c>
      <c r="B18" s="4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5"/>
      <c r="P18" s="27"/>
      <c r="Q18" s="27"/>
      <c r="R18" s="16"/>
      <c r="S18" s="16"/>
    </row>
    <row r="19" spans="1:19" s="13" customFormat="1" ht="26.25" customHeight="1">
      <c r="A19" s="21">
        <v>14</v>
      </c>
      <c r="B19" s="4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5"/>
      <c r="P19" s="27"/>
      <c r="Q19" s="27"/>
      <c r="R19" s="16"/>
      <c r="S19" s="16"/>
    </row>
    <row r="20" spans="1:19" s="13" customFormat="1" ht="26.25" customHeight="1">
      <c r="A20" s="21">
        <v>15</v>
      </c>
      <c r="B20" s="4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5"/>
      <c r="P20" s="27"/>
      <c r="Q20" s="27"/>
      <c r="R20" s="16"/>
      <c r="S20" s="16"/>
    </row>
    <row r="21" spans="1:19" s="13" customFormat="1" ht="26.25" customHeight="1">
      <c r="A21" s="21">
        <v>16</v>
      </c>
      <c r="B21" s="4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5"/>
      <c r="P21" s="27"/>
      <c r="Q21" s="27"/>
      <c r="R21" s="16"/>
      <c r="S21" s="16"/>
    </row>
    <row r="22" spans="1:19" s="13" customFormat="1" ht="26.25" customHeight="1">
      <c r="A22" s="21">
        <v>17</v>
      </c>
      <c r="B22" s="4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35"/>
      <c r="P22" s="27"/>
      <c r="Q22" s="27"/>
      <c r="R22" s="16"/>
      <c r="S22" s="16"/>
    </row>
    <row r="23" spans="1:19" s="13" customFormat="1" ht="26.25" customHeight="1">
      <c r="A23" s="21">
        <v>18</v>
      </c>
      <c r="B23" s="4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5"/>
      <c r="P23" s="27"/>
      <c r="Q23" s="27"/>
      <c r="R23" s="16"/>
      <c r="S23" s="16"/>
    </row>
    <row r="24" spans="1:19" s="13" customFormat="1" ht="26.25" customHeight="1">
      <c r="A24" s="21">
        <v>19</v>
      </c>
      <c r="B24" s="4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35"/>
      <c r="P24" s="27"/>
      <c r="Q24" s="27"/>
      <c r="R24" s="16"/>
      <c r="S24" s="16"/>
    </row>
    <row r="25" spans="2:9" ht="19.5" customHeight="1">
      <c r="B25" s="7"/>
      <c r="C25" s="3"/>
      <c r="D25" s="3"/>
      <c r="E25" s="3"/>
      <c r="F25" s="3"/>
      <c r="G25" s="3"/>
      <c r="H25" s="28"/>
      <c r="I25" s="28"/>
    </row>
    <row r="26" spans="2:9" ht="19.5" customHeight="1">
      <c r="B26" s="4"/>
      <c r="C26" s="60"/>
      <c r="D26" s="60"/>
      <c r="E26" s="59"/>
      <c r="F26" s="59"/>
      <c r="G26" s="59"/>
      <c r="H26" s="28"/>
      <c r="I26" s="28"/>
    </row>
    <row r="27" spans="2:9" ht="19.5" customHeight="1">
      <c r="B27" s="4"/>
      <c r="C27" s="58"/>
      <c r="D27" s="58"/>
      <c r="E27" s="59"/>
      <c r="F27" s="59"/>
      <c r="G27" s="29"/>
      <c r="H27" s="28"/>
      <c r="I27" s="28"/>
    </row>
    <row r="28" spans="2:9" ht="19.5" customHeight="1">
      <c r="B28" s="4"/>
      <c r="C28" s="58"/>
      <c r="D28" s="58"/>
      <c r="E28" s="59"/>
      <c r="F28" s="59"/>
      <c r="G28" s="59"/>
      <c r="H28" s="28"/>
      <c r="I28" s="28"/>
    </row>
    <row r="29" spans="2:9" ht="19.5" customHeight="1">
      <c r="B29" s="4"/>
      <c r="C29" s="58"/>
      <c r="D29" s="58"/>
      <c r="E29" s="59"/>
      <c r="F29" s="59"/>
      <c r="G29" s="59"/>
      <c r="H29" s="28"/>
      <c r="I29" s="28"/>
    </row>
    <row r="30" spans="2:9" ht="19.5" customHeight="1">
      <c r="B30" s="4"/>
      <c r="C30" s="58"/>
      <c r="D30" s="58"/>
      <c r="E30" s="57"/>
      <c r="F30" s="57"/>
      <c r="G30" s="57"/>
      <c r="H30" s="28"/>
      <c r="I30" s="28"/>
    </row>
    <row r="31" spans="3:9" ht="19.5" customHeight="1">
      <c r="C31" s="58"/>
      <c r="D31" s="58"/>
      <c r="E31" s="57"/>
      <c r="F31" s="57"/>
      <c r="G31" s="57"/>
      <c r="H31" s="28"/>
      <c r="I31" s="28"/>
    </row>
    <row r="32" spans="3:9" ht="19.5" customHeight="1">
      <c r="C32" s="58"/>
      <c r="D32" s="58"/>
      <c r="E32" s="59"/>
      <c r="F32" s="59"/>
      <c r="G32" s="59"/>
      <c r="H32" s="28"/>
      <c r="I32" s="28"/>
    </row>
    <row r="33" ht="14.25" customHeight="1">
      <c r="U33" s="24"/>
    </row>
    <row r="34" spans="1:21" s="2" customFormat="1" ht="17.25" customHeight="1">
      <c r="A34" s="5"/>
      <c r="B34" s="49" t="s">
        <v>52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U34" s="24"/>
    </row>
    <row r="35" spans="1:19" s="2" customFormat="1" ht="17.25" customHeight="1">
      <c r="A35" s="5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2" customFormat="1" ht="17.25" customHeight="1">
      <c r="A36" s="5"/>
      <c r="B36" s="12"/>
      <c r="C36" s="50" t="s">
        <v>50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11"/>
      <c r="P36" s="11"/>
      <c r="Q36" s="11"/>
      <c r="R36"/>
      <c r="S36"/>
    </row>
    <row r="37" spans="1:20" ht="12.75" customHeight="1">
      <c r="A37" s="61" t="s">
        <v>0</v>
      </c>
      <c r="B37" s="61" t="s">
        <v>2</v>
      </c>
      <c r="C37" s="63" t="s">
        <v>1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 t="s">
        <v>3</v>
      </c>
      <c r="P37" s="65" t="s">
        <v>9</v>
      </c>
      <c r="Q37" s="65" t="s">
        <v>10</v>
      </c>
      <c r="R37" s="65" t="s">
        <v>6</v>
      </c>
      <c r="S37" s="65" t="s">
        <v>7</v>
      </c>
      <c r="T37" s="41"/>
    </row>
    <row r="38" spans="1:20" ht="110.25" customHeight="1">
      <c r="A38" s="62"/>
      <c r="B38" s="62"/>
      <c r="C38" s="42" t="s">
        <v>36</v>
      </c>
      <c r="D38" s="43" t="s">
        <v>8</v>
      </c>
      <c r="E38" s="43" t="s">
        <v>11</v>
      </c>
      <c r="F38" s="44" t="s">
        <v>12</v>
      </c>
      <c r="G38" s="44" t="s">
        <v>29</v>
      </c>
      <c r="H38" s="44" t="s">
        <v>30</v>
      </c>
      <c r="I38" s="44" t="s">
        <v>37</v>
      </c>
      <c r="J38" s="42" t="s">
        <v>34</v>
      </c>
      <c r="K38" s="42" t="s">
        <v>35</v>
      </c>
      <c r="L38" s="42" t="s">
        <v>31</v>
      </c>
      <c r="M38" s="42" t="s">
        <v>32</v>
      </c>
      <c r="N38" s="45" t="s">
        <v>33</v>
      </c>
      <c r="O38" s="66"/>
      <c r="P38" s="66"/>
      <c r="Q38" s="66"/>
      <c r="R38" s="66"/>
      <c r="S38" s="66"/>
      <c r="T38" s="41"/>
    </row>
    <row r="39" spans="1:19" s="23" customFormat="1" ht="26.25" customHeight="1">
      <c r="A39" s="21">
        <v>1</v>
      </c>
      <c r="B39" s="47" t="s">
        <v>15</v>
      </c>
      <c r="C39" s="34">
        <v>96</v>
      </c>
      <c r="D39" s="34">
        <v>100</v>
      </c>
      <c r="E39" s="34">
        <v>95</v>
      </c>
      <c r="F39" s="34">
        <v>98</v>
      </c>
      <c r="G39" s="34">
        <v>92</v>
      </c>
      <c r="H39" s="34">
        <v>95</v>
      </c>
      <c r="I39" s="34">
        <v>94</v>
      </c>
      <c r="J39" s="34">
        <v>93</v>
      </c>
      <c r="K39" s="34">
        <v>91</v>
      </c>
      <c r="L39" s="34">
        <v>100</v>
      </c>
      <c r="M39" s="34">
        <v>98</v>
      </c>
      <c r="N39" s="34">
        <v>95</v>
      </c>
      <c r="O39" s="35">
        <f aca="true" t="shared" si="0" ref="O39:O45">SUM(C39+D39+E39+F39+G39+H39+I39+J39+K39+L39+M39+N39)/12</f>
        <v>95.58333333333333</v>
      </c>
      <c r="P39" s="35"/>
      <c r="Q39" s="35">
        <f aca="true" t="shared" si="1" ref="Q39:Q45">SUM(O39+P39)</f>
        <v>95.58333333333333</v>
      </c>
      <c r="R39" s="16" t="s">
        <v>49</v>
      </c>
      <c r="S39" s="16"/>
    </row>
    <row r="40" spans="1:19" s="23" customFormat="1" ht="26.25" customHeight="1">
      <c r="A40" s="21">
        <v>2</v>
      </c>
      <c r="B40" s="47" t="s">
        <v>17</v>
      </c>
      <c r="C40" s="34">
        <v>95</v>
      </c>
      <c r="D40" s="34">
        <v>100</v>
      </c>
      <c r="E40" s="34">
        <v>95</v>
      </c>
      <c r="F40" s="34">
        <v>97</v>
      </c>
      <c r="G40" s="34">
        <v>96</v>
      </c>
      <c r="H40" s="34">
        <v>95</v>
      </c>
      <c r="I40" s="34">
        <v>90</v>
      </c>
      <c r="J40" s="34">
        <v>95</v>
      </c>
      <c r="K40" s="34">
        <v>99</v>
      </c>
      <c r="L40" s="34">
        <v>95</v>
      </c>
      <c r="M40" s="34">
        <v>95</v>
      </c>
      <c r="N40" s="34">
        <v>95</v>
      </c>
      <c r="O40" s="35">
        <f t="shared" si="0"/>
        <v>95.58333333333333</v>
      </c>
      <c r="P40" s="35"/>
      <c r="Q40" s="35">
        <f t="shared" si="1"/>
        <v>95.58333333333333</v>
      </c>
      <c r="R40" s="16" t="s">
        <v>49</v>
      </c>
      <c r="S40" s="16"/>
    </row>
    <row r="41" spans="1:19" s="23" customFormat="1" ht="26.25" customHeight="1">
      <c r="A41" s="21">
        <v>3</v>
      </c>
      <c r="B41" s="47" t="s">
        <v>16</v>
      </c>
      <c r="C41" s="34">
        <v>90</v>
      </c>
      <c r="D41" s="34">
        <v>100</v>
      </c>
      <c r="E41" s="34">
        <v>97</v>
      </c>
      <c r="F41" s="34">
        <v>97</v>
      </c>
      <c r="G41" s="34">
        <v>94</v>
      </c>
      <c r="H41" s="34">
        <v>95</v>
      </c>
      <c r="I41" s="34">
        <v>93</v>
      </c>
      <c r="J41" s="34">
        <v>94</v>
      </c>
      <c r="K41" s="34">
        <v>91</v>
      </c>
      <c r="L41" s="34">
        <v>100</v>
      </c>
      <c r="M41" s="34">
        <v>98</v>
      </c>
      <c r="N41" s="34">
        <v>95</v>
      </c>
      <c r="O41" s="35">
        <f t="shared" si="0"/>
        <v>95.33333333333333</v>
      </c>
      <c r="P41" s="35"/>
      <c r="Q41" s="35">
        <f t="shared" si="1"/>
        <v>95.33333333333333</v>
      </c>
      <c r="R41" s="16" t="s">
        <v>49</v>
      </c>
      <c r="S41" s="16"/>
    </row>
    <row r="42" spans="1:19" s="23" customFormat="1" ht="26.25" customHeight="1">
      <c r="A42" s="21">
        <v>4</v>
      </c>
      <c r="B42" s="47" t="s">
        <v>13</v>
      </c>
      <c r="C42" s="34">
        <v>90</v>
      </c>
      <c r="D42" s="34">
        <v>98</v>
      </c>
      <c r="E42" s="34">
        <v>90</v>
      </c>
      <c r="F42" s="34">
        <v>96</v>
      </c>
      <c r="G42" s="34">
        <v>90</v>
      </c>
      <c r="H42" s="34">
        <v>92</v>
      </c>
      <c r="I42" s="34">
        <v>90</v>
      </c>
      <c r="J42" s="34">
        <v>90</v>
      </c>
      <c r="K42" s="34">
        <v>90</v>
      </c>
      <c r="L42" s="34">
        <v>95</v>
      </c>
      <c r="M42" s="34">
        <v>90</v>
      </c>
      <c r="N42" s="34">
        <v>92</v>
      </c>
      <c r="O42" s="35">
        <f t="shared" si="0"/>
        <v>91.91666666666667</v>
      </c>
      <c r="P42" s="35"/>
      <c r="Q42" s="35">
        <f t="shared" si="1"/>
        <v>91.91666666666667</v>
      </c>
      <c r="R42" s="16" t="s">
        <v>49</v>
      </c>
      <c r="S42" s="16"/>
    </row>
    <row r="43" spans="1:19" s="23" customFormat="1" ht="26.25" customHeight="1">
      <c r="A43" s="21">
        <v>5</v>
      </c>
      <c r="B43" s="47" t="s">
        <v>19</v>
      </c>
      <c r="C43" s="34">
        <v>95</v>
      </c>
      <c r="D43" s="34">
        <v>86</v>
      </c>
      <c r="E43" s="34">
        <v>90</v>
      </c>
      <c r="F43" s="34">
        <v>93</v>
      </c>
      <c r="G43" s="34">
        <v>94</v>
      </c>
      <c r="H43" s="34">
        <v>92</v>
      </c>
      <c r="I43" s="34">
        <v>90</v>
      </c>
      <c r="J43" s="34">
        <v>90</v>
      </c>
      <c r="K43" s="34">
        <v>82</v>
      </c>
      <c r="L43" s="34">
        <v>90</v>
      </c>
      <c r="M43" s="34">
        <v>92</v>
      </c>
      <c r="N43" s="34">
        <v>92</v>
      </c>
      <c r="O43" s="35">
        <f t="shared" si="0"/>
        <v>90.5</v>
      </c>
      <c r="P43" s="35"/>
      <c r="Q43" s="35">
        <f t="shared" si="1"/>
        <v>90.5</v>
      </c>
      <c r="R43" s="16"/>
      <c r="S43" s="36"/>
    </row>
    <row r="44" spans="1:19" s="23" customFormat="1" ht="26.25" customHeight="1">
      <c r="A44" s="21">
        <v>6</v>
      </c>
      <c r="B44" s="47" t="s">
        <v>18</v>
      </c>
      <c r="C44" s="34">
        <v>92</v>
      </c>
      <c r="D44" s="34">
        <v>86</v>
      </c>
      <c r="E44" s="34">
        <v>90</v>
      </c>
      <c r="F44" s="34">
        <v>92</v>
      </c>
      <c r="G44" s="34">
        <v>90</v>
      </c>
      <c r="H44" s="34">
        <v>82</v>
      </c>
      <c r="I44" s="34">
        <v>92</v>
      </c>
      <c r="J44" s="34">
        <v>92</v>
      </c>
      <c r="K44" s="34">
        <v>92</v>
      </c>
      <c r="L44" s="34">
        <v>95</v>
      </c>
      <c r="M44" s="34">
        <v>92</v>
      </c>
      <c r="N44" s="34">
        <v>90</v>
      </c>
      <c r="O44" s="35">
        <f t="shared" si="0"/>
        <v>90.41666666666667</v>
      </c>
      <c r="P44" s="35"/>
      <c r="Q44" s="35">
        <f t="shared" si="1"/>
        <v>90.41666666666667</v>
      </c>
      <c r="R44" s="16"/>
      <c r="S44" s="16"/>
    </row>
    <row r="45" spans="1:19" s="23" customFormat="1" ht="26.25" customHeight="1">
      <c r="A45" s="21">
        <v>7</v>
      </c>
      <c r="B45" s="47" t="s">
        <v>14</v>
      </c>
      <c r="C45" s="34">
        <v>90</v>
      </c>
      <c r="D45" s="34">
        <v>98</v>
      </c>
      <c r="E45" s="34">
        <v>90</v>
      </c>
      <c r="F45" s="34">
        <v>91</v>
      </c>
      <c r="G45" s="34">
        <v>90</v>
      </c>
      <c r="H45" s="34">
        <v>75</v>
      </c>
      <c r="I45" s="34">
        <v>90</v>
      </c>
      <c r="J45" s="34">
        <v>90</v>
      </c>
      <c r="K45" s="34">
        <v>90</v>
      </c>
      <c r="L45" s="34">
        <v>95</v>
      </c>
      <c r="M45" s="34">
        <v>90</v>
      </c>
      <c r="N45" s="34">
        <v>90</v>
      </c>
      <c r="O45" s="35">
        <f t="shared" si="0"/>
        <v>89.91666666666667</v>
      </c>
      <c r="P45" s="35"/>
      <c r="Q45" s="35">
        <f t="shared" si="1"/>
        <v>89.91666666666667</v>
      </c>
      <c r="R45" s="16"/>
      <c r="S45" s="16"/>
    </row>
    <row r="46" spans="1:19" s="23" customFormat="1" ht="26.25" customHeight="1">
      <c r="A46"/>
      <c r="B46" s="7">
        <v>44403</v>
      </c>
      <c r="C46" s="3"/>
      <c r="D46" s="3"/>
      <c r="E46" s="3"/>
      <c r="F46" s="3"/>
      <c r="G46" s="3"/>
      <c r="H46" s="28"/>
      <c r="I46" s="28"/>
      <c r="J46"/>
      <c r="K46"/>
      <c r="L46"/>
      <c r="M46"/>
      <c r="N46"/>
      <c r="O46"/>
      <c r="P46"/>
      <c r="Q46"/>
      <c r="R46"/>
      <c r="S46"/>
    </row>
    <row r="47" spans="2:9" ht="23.25" customHeight="1">
      <c r="B47" s="4" t="s">
        <v>4</v>
      </c>
      <c r="C47" s="60"/>
      <c r="D47" s="60"/>
      <c r="E47" s="59" t="s">
        <v>22</v>
      </c>
      <c r="F47" s="59"/>
      <c r="G47" s="59"/>
      <c r="H47" s="28"/>
      <c r="I47" s="28"/>
    </row>
    <row r="48" spans="2:9" ht="21" customHeight="1">
      <c r="B48" s="4" t="s">
        <v>5</v>
      </c>
      <c r="C48" s="58"/>
      <c r="D48" s="58"/>
      <c r="E48" s="59" t="s">
        <v>23</v>
      </c>
      <c r="F48" s="59"/>
      <c r="G48" s="29"/>
      <c r="H48" s="28"/>
      <c r="I48" s="28"/>
    </row>
    <row r="49" spans="2:9" ht="21" customHeight="1">
      <c r="B49" s="4"/>
      <c r="C49" s="58"/>
      <c r="D49" s="58"/>
      <c r="E49" s="59" t="s">
        <v>24</v>
      </c>
      <c r="F49" s="59"/>
      <c r="G49" s="59"/>
      <c r="H49" s="28"/>
      <c r="I49" s="28"/>
    </row>
    <row r="50" spans="2:9" ht="21" customHeight="1">
      <c r="B50" s="4"/>
      <c r="C50" s="58"/>
      <c r="D50" s="58"/>
      <c r="E50" s="59" t="s">
        <v>26</v>
      </c>
      <c r="F50" s="59"/>
      <c r="G50" s="59"/>
      <c r="H50" s="28"/>
      <c r="I50" s="28"/>
    </row>
    <row r="51" spans="2:9" ht="21" customHeight="1">
      <c r="B51" s="4"/>
      <c r="C51" s="58"/>
      <c r="D51" s="58"/>
      <c r="E51" s="57" t="s">
        <v>25</v>
      </c>
      <c r="F51" s="57"/>
      <c r="G51" s="57"/>
      <c r="H51" s="28"/>
      <c r="I51" s="28"/>
    </row>
    <row r="52" spans="3:9" ht="21" customHeight="1">
      <c r="C52" s="58"/>
      <c r="D52" s="58"/>
      <c r="E52" s="57" t="s">
        <v>27</v>
      </c>
      <c r="F52" s="57"/>
      <c r="G52" s="57"/>
      <c r="H52" s="28"/>
      <c r="I52" s="28"/>
    </row>
    <row r="53" spans="3:9" ht="21" customHeight="1">
      <c r="C53" s="58"/>
      <c r="D53" s="58"/>
      <c r="E53" s="59" t="s">
        <v>28</v>
      </c>
      <c r="F53" s="59"/>
      <c r="G53" s="59"/>
      <c r="H53" s="28"/>
      <c r="I53" s="28"/>
    </row>
    <row r="54" ht="21" customHeight="1"/>
  </sheetData>
  <sheetProtection/>
  <mergeCells count="48">
    <mergeCell ref="C52:D52"/>
    <mergeCell ref="E52:G52"/>
    <mergeCell ref="C53:D53"/>
    <mergeCell ref="E53:G53"/>
    <mergeCell ref="C49:D49"/>
    <mergeCell ref="E49:G49"/>
    <mergeCell ref="C50:D50"/>
    <mergeCell ref="E50:G50"/>
    <mergeCell ref="C51:D51"/>
    <mergeCell ref="E51:G51"/>
    <mergeCell ref="C47:D47"/>
    <mergeCell ref="E47:G47"/>
    <mergeCell ref="C48:D48"/>
    <mergeCell ref="E48:F48"/>
    <mergeCell ref="B34:S35"/>
    <mergeCell ref="C36:N36"/>
    <mergeCell ref="R37:R38"/>
    <mergeCell ref="S37:S38"/>
    <mergeCell ref="A37:A38"/>
    <mergeCell ref="B37:B38"/>
    <mergeCell ref="C37:N37"/>
    <mergeCell ref="O37:O38"/>
    <mergeCell ref="P37:P38"/>
    <mergeCell ref="Q37:Q38"/>
    <mergeCell ref="C26:D26"/>
    <mergeCell ref="E26:G26"/>
    <mergeCell ref="C27:D27"/>
    <mergeCell ref="C28:D28"/>
    <mergeCell ref="E28:G28"/>
    <mergeCell ref="A4:A5"/>
    <mergeCell ref="B4:B5"/>
    <mergeCell ref="E27:F27"/>
    <mergeCell ref="E31:G31"/>
    <mergeCell ref="C32:D32"/>
    <mergeCell ref="C29:D29"/>
    <mergeCell ref="E29:G29"/>
    <mergeCell ref="C30:D30"/>
    <mergeCell ref="E30:G30"/>
    <mergeCell ref="E32:G32"/>
    <mergeCell ref="C31:D31"/>
    <mergeCell ref="B1:S2"/>
    <mergeCell ref="C3:N3"/>
    <mergeCell ref="C4:N4"/>
    <mergeCell ref="O4:O5"/>
    <mergeCell ref="P4:P5"/>
    <mergeCell ref="Q4:Q5"/>
    <mergeCell ref="R4:R5"/>
    <mergeCell ref="S4:S5"/>
  </mergeCells>
  <printOptions/>
  <pageMargins left="0.37" right="0.43" top="1" bottom="0.46" header="0.5" footer="0.5"/>
  <pageSetup fitToHeight="1" fitToWidth="1" horizontalDpi="600" verticalDpi="600" orientation="landscape" paperSize="9" scale="35" r:id="rId1"/>
  <rowBreaks count="1" manualBreakCount="1">
    <brk id="3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85" zoomScaleSheetLayoutView="85" zoomScalePageLayoutView="0" workbookViewId="0" topLeftCell="A31">
      <selection activeCell="C27" sqref="C27:Q27"/>
    </sheetView>
  </sheetViews>
  <sheetFormatPr defaultColWidth="9.00390625" defaultRowHeight="12.75"/>
  <cols>
    <col min="1" max="1" width="4.125" style="0" customWidth="1"/>
    <col min="2" max="2" width="45.25390625" style="0" customWidth="1"/>
    <col min="3" max="3" width="11.25390625" style="28" customWidth="1"/>
    <col min="4" max="4" width="8.375" style="0" customWidth="1"/>
    <col min="5" max="5" width="11.125" style="0" customWidth="1"/>
    <col min="6" max="6" width="8.375" style="0" customWidth="1"/>
    <col min="7" max="7" width="8.375" style="28" customWidth="1"/>
    <col min="8" max="13" width="8.375" style="0" customWidth="1"/>
    <col min="14" max="14" width="11.125" style="0" bestFit="1" customWidth="1"/>
    <col min="15" max="15" width="9.25390625" style="0" bestFit="1" customWidth="1"/>
    <col min="16" max="16" width="9.375" style="0" bestFit="1" customWidth="1"/>
    <col min="17" max="17" width="12.625" style="0" customWidth="1"/>
  </cols>
  <sheetData>
    <row r="1" spans="1:18" ht="12.75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30.75" customHeight="1">
      <c r="A2" s="1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8">
      <c r="A3" s="1"/>
      <c r="B3" s="11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0"/>
    </row>
    <row r="4" spans="1:18" ht="12.75" customHeight="1">
      <c r="A4" s="55" t="s">
        <v>0</v>
      </c>
      <c r="B4" s="61"/>
      <c r="C4" s="51"/>
      <c r="D4" s="52"/>
      <c r="E4" s="52"/>
      <c r="F4" s="52"/>
      <c r="G4" s="52"/>
      <c r="H4" s="52"/>
      <c r="I4" s="52"/>
      <c r="J4" s="52"/>
      <c r="K4" s="52"/>
      <c r="L4" s="52"/>
      <c r="M4" s="25"/>
      <c r="N4" s="53"/>
      <c r="O4" s="53"/>
      <c r="P4" s="53"/>
      <c r="Q4" s="55"/>
      <c r="R4" s="55"/>
    </row>
    <row r="5" spans="1:18" ht="126.75" customHeight="1">
      <c r="A5" s="56"/>
      <c r="B5" s="68"/>
      <c r="C5" s="17"/>
      <c r="D5" s="17"/>
      <c r="E5" s="18"/>
      <c r="F5" s="19"/>
      <c r="G5" s="19"/>
      <c r="H5" s="19"/>
      <c r="I5" s="46"/>
      <c r="J5" s="20"/>
      <c r="K5" s="20"/>
      <c r="L5" s="17"/>
      <c r="M5" s="33"/>
      <c r="N5" s="54"/>
      <c r="O5" s="54"/>
      <c r="P5" s="54"/>
      <c r="Q5" s="56"/>
      <c r="R5" s="56"/>
    </row>
    <row r="6" spans="1:18" s="13" customFormat="1" ht="29.25" customHeight="1">
      <c r="A6" s="37">
        <v>1</v>
      </c>
      <c r="B6" s="38"/>
      <c r="C6" s="39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Q6" s="16"/>
      <c r="R6" s="16"/>
    </row>
    <row r="7" spans="1:18" s="13" customFormat="1" ht="29.25" customHeight="1">
      <c r="A7" s="37">
        <v>2</v>
      </c>
      <c r="B7" s="38"/>
      <c r="C7" s="39"/>
      <c r="D7" s="14"/>
      <c r="E7" s="14"/>
      <c r="F7" s="14"/>
      <c r="G7" s="14"/>
      <c r="H7" s="6"/>
      <c r="I7" s="14"/>
      <c r="J7" s="14"/>
      <c r="K7" s="14"/>
      <c r="L7" s="14"/>
      <c r="M7" s="14"/>
      <c r="N7" s="15"/>
      <c r="O7" s="15"/>
      <c r="P7" s="15"/>
      <c r="Q7" s="16"/>
      <c r="R7" s="16"/>
    </row>
    <row r="8" spans="1:18" s="13" customFormat="1" ht="29.25" customHeight="1">
      <c r="A8" s="37">
        <v>3</v>
      </c>
      <c r="B8" s="38"/>
      <c r="C8" s="39"/>
      <c r="D8" s="14"/>
      <c r="E8" s="14"/>
      <c r="F8" s="14"/>
      <c r="G8" s="14"/>
      <c r="H8" s="14"/>
      <c r="I8" s="14"/>
      <c r="J8" s="6"/>
      <c r="K8" s="14"/>
      <c r="L8" s="14"/>
      <c r="M8" s="14"/>
      <c r="N8" s="15"/>
      <c r="O8" s="15"/>
      <c r="P8" s="15"/>
      <c r="Q8" s="16"/>
      <c r="R8" s="16"/>
    </row>
    <row r="9" spans="1:18" s="13" customFormat="1" ht="29.25" customHeight="1">
      <c r="A9" s="37">
        <v>4</v>
      </c>
      <c r="B9" s="38"/>
      <c r="C9" s="39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5"/>
      <c r="P9" s="15"/>
      <c r="Q9" s="16"/>
      <c r="R9" s="16"/>
    </row>
    <row r="10" spans="1:18" s="13" customFormat="1" ht="29.25" customHeight="1">
      <c r="A10" s="37">
        <v>5</v>
      </c>
      <c r="B10" s="38"/>
      <c r="C10" s="39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  <c r="P10" s="15"/>
      <c r="Q10" s="16"/>
      <c r="R10" s="40"/>
    </row>
    <row r="11" spans="1:18" s="23" customFormat="1" ht="29.25" customHeight="1">
      <c r="A11" s="37">
        <v>6</v>
      </c>
      <c r="B11" s="38"/>
      <c r="C11" s="39"/>
      <c r="D11" s="30"/>
      <c r="E11" s="30"/>
      <c r="F11" s="30"/>
      <c r="G11" s="30"/>
      <c r="H11" s="30"/>
      <c r="I11" s="14"/>
      <c r="J11" s="14"/>
      <c r="K11" s="14"/>
      <c r="L11" s="14"/>
      <c r="M11" s="14"/>
      <c r="N11" s="15"/>
      <c r="O11" s="31"/>
      <c r="P11" s="15"/>
      <c r="Q11" s="16"/>
      <c r="R11" s="16"/>
    </row>
    <row r="12" spans="1:18" s="13" customFormat="1" ht="29.25" customHeight="1">
      <c r="A12" s="37">
        <v>7</v>
      </c>
      <c r="B12" s="38"/>
      <c r="C12" s="3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5"/>
      <c r="P12" s="15"/>
      <c r="Q12" s="16"/>
      <c r="R12" s="16"/>
    </row>
    <row r="13" spans="1:18" s="13" customFormat="1" ht="29.25" customHeight="1">
      <c r="A13" s="37">
        <v>8</v>
      </c>
      <c r="B13" s="38"/>
      <c r="C13" s="3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  <c r="Q13" s="16"/>
      <c r="R13" s="16"/>
    </row>
    <row r="14" spans="1:18" s="13" customFormat="1" ht="29.25" customHeight="1">
      <c r="A14" s="37">
        <v>9</v>
      </c>
      <c r="B14" s="38"/>
      <c r="C14" s="39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16"/>
      <c r="R14" s="16"/>
    </row>
    <row r="15" spans="1:18" s="13" customFormat="1" ht="29.25" customHeight="1">
      <c r="A15" s="37">
        <v>10</v>
      </c>
      <c r="B15" s="38"/>
      <c r="C15" s="39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6"/>
      <c r="R15" s="40"/>
    </row>
    <row r="16" spans="1:18" s="13" customFormat="1" ht="29.25" customHeight="1">
      <c r="A16" s="37">
        <v>11</v>
      </c>
      <c r="B16" s="38"/>
      <c r="C16" s="3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6"/>
      <c r="R16" s="16"/>
    </row>
    <row r="17" spans="2:11" ht="14.25">
      <c r="B17" s="7"/>
      <c r="C17" s="3"/>
      <c r="D17" s="3"/>
      <c r="E17" s="3"/>
      <c r="F17" s="3"/>
      <c r="G17" s="3"/>
      <c r="H17" s="28"/>
      <c r="I17" s="28"/>
      <c r="J17" s="28"/>
      <c r="K17" s="28"/>
    </row>
    <row r="18" spans="2:11" ht="15.75">
      <c r="B18" s="4"/>
      <c r="C18" s="60"/>
      <c r="D18" s="60"/>
      <c r="E18" s="59"/>
      <c r="F18" s="59"/>
      <c r="G18" s="59"/>
      <c r="H18" s="28"/>
      <c r="I18" s="28"/>
      <c r="J18" s="28"/>
      <c r="K18" s="28"/>
    </row>
    <row r="19" spans="2:11" ht="15.75">
      <c r="B19" s="4"/>
      <c r="C19" s="58"/>
      <c r="D19" s="58"/>
      <c r="E19" s="59"/>
      <c r="F19" s="59"/>
      <c r="G19" s="29"/>
      <c r="H19" s="28"/>
      <c r="I19" s="28"/>
      <c r="J19" s="28"/>
      <c r="K19" s="28"/>
    </row>
    <row r="20" spans="2:11" ht="15.75">
      <c r="B20" s="4"/>
      <c r="C20" s="58"/>
      <c r="D20" s="58"/>
      <c r="E20" s="59"/>
      <c r="F20" s="59"/>
      <c r="G20" s="59"/>
      <c r="H20" s="28"/>
      <c r="I20" s="28"/>
      <c r="J20" s="28"/>
      <c r="K20" s="28"/>
    </row>
    <row r="21" spans="2:11" ht="15.75">
      <c r="B21" s="4"/>
      <c r="C21" s="58"/>
      <c r="D21" s="58"/>
      <c r="E21" s="59"/>
      <c r="F21" s="59"/>
      <c r="G21" s="59"/>
      <c r="H21" s="28"/>
      <c r="I21" s="28"/>
      <c r="J21" s="28"/>
      <c r="K21" s="28"/>
    </row>
    <row r="22" spans="2:11" ht="15.75">
      <c r="B22" s="4"/>
      <c r="C22" s="58"/>
      <c r="D22" s="58"/>
      <c r="E22" s="57"/>
      <c r="F22" s="57"/>
      <c r="G22" s="57"/>
      <c r="H22" s="28"/>
      <c r="I22" s="28"/>
      <c r="J22" s="28"/>
      <c r="K22" s="28"/>
    </row>
    <row r="23" spans="3:11" ht="15.75">
      <c r="C23" s="58"/>
      <c r="D23" s="58"/>
      <c r="E23" s="57"/>
      <c r="F23" s="57"/>
      <c r="G23" s="57"/>
      <c r="H23" s="28"/>
      <c r="I23" s="28"/>
      <c r="J23" s="28"/>
      <c r="K23" s="28"/>
    </row>
    <row r="24" spans="3:11" ht="15.75">
      <c r="C24" s="58"/>
      <c r="D24" s="58"/>
      <c r="E24" s="59"/>
      <c r="F24" s="59"/>
      <c r="G24" s="59"/>
      <c r="H24" s="28"/>
      <c r="I24" s="28"/>
      <c r="J24" s="28"/>
      <c r="K24" s="28"/>
    </row>
    <row r="25" spans="1:18" ht="23.25" customHeight="1">
      <c r="A25" s="1"/>
      <c r="B25" s="49" t="s">
        <v>53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ht="23.25" customHeight="1">
      <c r="A26" s="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ht="23.25" customHeight="1">
      <c r="A27" s="1"/>
      <c r="B27" s="11"/>
      <c r="C27" s="67" t="s">
        <v>51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10"/>
    </row>
    <row r="28" spans="1:18" ht="23.25" customHeight="1">
      <c r="A28" s="55" t="s">
        <v>0</v>
      </c>
      <c r="B28" s="61" t="s">
        <v>2</v>
      </c>
      <c r="C28" s="51" t="s">
        <v>1</v>
      </c>
      <c r="D28" s="52"/>
      <c r="E28" s="52"/>
      <c r="F28" s="52"/>
      <c r="G28" s="52"/>
      <c r="H28" s="52"/>
      <c r="I28" s="52"/>
      <c r="J28" s="52"/>
      <c r="K28" s="52"/>
      <c r="L28" s="52"/>
      <c r="M28" s="25"/>
      <c r="N28" s="53" t="s">
        <v>3</v>
      </c>
      <c r="O28" s="53" t="s">
        <v>9</v>
      </c>
      <c r="P28" s="53" t="s">
        <v>10</v>
      </c>
      <c r="Q28" s="55" t="s">
        <v>6</v>
      </c>
      <c r="R28" s="55" t="s">
        <v>7</v>
      </c>
    </row>
    <row r="29" spans="1:18" ht="105.75" customHeight="1">
      <c r="A29" s="56"/>
      <c r="B29" s="68"/>
      <c r="C29" s="17" t="s">
        <v>38</v>
      </c>
      <c r="D29" s="17" t="s">
        <v>39</v>
      </c>
      <c r="E29" s="18" t="s">
        <v>40</v>
      </c>
      <c r="F29" s="19" t="s">
        <v>41</v>
      </c>
      <c r="G29" s="19" t="s">
        <v>42</v>
      </c>
      <c r="H29" s="19" t="s">
        <v>43</v>
      </c>
      <c r="I29" s="46" t="s">
        <v>44</v>
      </c>
      <c r="J29" s="46" t="s">
        <v>45</v>
      </c>
      <c r="K29" s="20" t="s">
        <v>46</v>
      </c>
      <c r="L29" s="17" t="s">
        <v>47</v>
      </c>
      <c r="M29" s="33" t="s">
        <v>48</v>
      </c>
      <c r="N29" s="54"/>
      <c r="O29" s="54"/>
      <c r="P29" s="54"/>
      <c r="Q29" s="56"/>
      <c r="R29" s="56"/>
    </row>
    <row r="30" spans="1:18" s="13" customFormat="1" ht="29.25" customHeight="1">
      <c r="A30" s="37">
        <v>1</v>
      </c>
      <c r="B30" s="38" t="s">
        <v>21</v>
      </c>
      <c r="C30" s="39">
        <v>86</v>
      </c>
      <c r="D30" s="14">
        <v>92</v>
      </c>
      <c r="E30" s="14">
        <v>90</v>
      </c>
      <c r="F30" s="14">
        <v>91</v>
      </c>
      <c r="G30" s="14">
        <v>90</v>
      </c>
      <c r="H30" s="14">
        <v>90</v>
      </c>
      <c r="I30" s="14">
        <v>92</v>
      </c>
      <c r="J30" s="14">
        <v>90</v>
      </c>
      <c r="K30" s="14">
        <v>95</v>
      </c>
      <c r="L30" s="14">
        <v>95</v>
      </c>
      <c r="M30" s="14">
        <v>90</v>
      </c>
      <c r="N30" s="15">
        <f>SUM(C30+D30+E30+F30+G30+H30+I30+J30+K30+L30+M30)/11</f>
        <v>91</v>
      </c>
      <c r="O30" s="15"/>
      <c r="P30" s="15">
        <f>SUM(N30+O30)</f>
        <v>91</v>
      </c>
      <c r="Q30" s="16"/>
      <c r="R30" s="16"/>
    </row>
    <row r="31" spans="1:18" s="13" customFormat="1" ht="29.25" customHeight="1">
      <c r="A31" s="37">
        <v>2</v>
      </c>
      <c r="B31" s="38" t="s">
        <v>20</v>
      </c>
      <c r="C31" s="39">
        <v>85</v>
      </c>
      <c r="D31" s="14">
        <v>90</v>
      </c>
      <c r="E31" s="14">
        <v>98</v>
      </c>
      <c r="F31" s="14">
        <v>98</v>
      </c>
      <c r="G31" s="14">
        <v>88</v>
      </c>
      <c r="H31" s="6">
        <v>65</v>
      </c>
      <c r="I31" s="14">
        <v>60</v>
      </c>
      <c r="J31" s="14">
        <v>90</v>
      </c>
      <c r="K31" s="14">
        <v>75</v>
      </c>
      <c r="L31" s="14">
        <v>95</v>
      </c>
      <c r="M31" s="14">
        <v>90</v>
      </c>
      <c r="N31" s="15">
        <f>SUM(C31+D31+E31+F31+G31+H31+I31+J31+K31+L31+M31)/11</f>
        <v>84.9090909090909</v>
      </c>
      <c r="O31" s="15"/>
      <c r="P31" s="15">
        <f>SUM(N31+O31)</f>
        <v>84.9090909090909</v>
      </c>
      <c r="Q31" s="16"/>
      <c r="R31" s="16"/>
    </row>
    <row r="32" spans="1:18" s="13" customFormat="1" ht="29.25" customHeight="1">
      <c r="A32"/>
      <c r="B32"/>
      <c r="C32" s="28"/>
      <c r="D32"/>
      <c r="E32"/>
      <c r="F32"/>
      <c r="G32" s="28"/>
      <c r="H32"/>
      <c r="I32"/>
      <c r="J32"/>
      <c r="K32"/>
      <c r="L32"/>
      <c r="M32"/>
      <c r="N32"/>
      <c r="O32"/>
      <c r="P32"/>
      <c r="Q32"/>
      <c r="R32"/>
    </row>
    <row r="33" spans="1:18" s="13" customFormat="1" ht="29.25" customHeight="1">
      <c r="A33"/>
      <c r="B33" s="7">
        <v>44403</v>
      </c>
      <c r="C33" s="3"/>
      <c r="D33" s="3"/>
      <c r="E33" s="3"/>
      <c r="F33" s="3"/>
      <c r="G33" s="3"/>
      <c r="H33" s="28"/>
      <c r="I33" s="28"/>
      <c r="J33" s="28"/>
      <c r="K33" s="28"/>
      <c r="L33"/>
      <c r="M33"/>
      <c r="N33"/>
      <c r="O33"/>
      <c r="P33"/>
      <c r="Q33"/>
      <c r="R33"/>
    </row>
    <row r="34" spans="2:11" ht="15.75">
      <c r="B34" s="4" t="s">
        <v>4</v>
      </c>
      <c r="C34" s="60"/>
      <c r="D34" s="60"/>
      <c r="E34" s="59" t="s">
        <v>22</v>
      </c>
      <c r="F34" s="59"/>
      <c r="G34" s="59"/>
      <c r="H34" s="28"/>
      <c r="I34" s="28"/>
      <c r="J34" s="28"/>
      <c r="K34" s="28"/>
    </row>
    <row r="35" spans="2:11" ht="15.75">
      <c r="B35" s="4" t="s">
        <v>5</v>
      </c>
      <c r="C35" s="58"/>
      <c r="D35" s="58"/>
      <c r="E35" s="59" t="s">
        <v>23</v>
      </c>
      <c r="F35" s="59"/>
      <c r="G35" s="29"/>
      <c r="H35" s="28"/>
      <c r="I35" s="28"/>
      <c r="J35" s="28"/>
      <c r="K35" s="28"/>
    </row>
    <row r="36" spans="2:11" ht="15.75">
      <c r="B36" s="4"/>
      <c r="C36" s="58"/>
      <c r="D36" s="58"/>
      <c r="E36" s="59" t="s">
        <v>24</v>
      </c>
      <c r="F36" s="59"/>
      <c r="G36" s="59"/>
      <c r="H36" s="28"/>
      <c r="I36" s="28"/>
      <c r="J36" s="28"/>
      <c r="K36" s="28"/>
    </row>
    <row r="37" spans="2:11" ht="15.75">
      <c r="B37" s="4"/>
      <c r="C37" s="58"/>
      <c r="D37" s="58"/>
      <c r="E37" s="59" t="s">
        <v>26</v>
      </c>
      <c r="F37" s="59"/>
      <c r="G37" s="59"/>
      <c r="H37" s="28"/>
      <c r="I37" s="28"/>
      <c r="J37" s="28"/>
      <c r="K37" s="28"/>
    </row>
    <row r="38" spans="2:11" ht="15.75">
      <c r="B38" s="4"/>
      <c r="C38" s="58"/>
      <c r="D38" s="58"/>
      <c r="E38" s="57" t="s">
        <v>25</v>
      </c>
      <c r="F38" s="57"/>
      <c r="G38" s="57"/>
      <c r="H38" s="28"/>
      <c r="I38" s="28"/>
      <c r="J38" s="28"/>
      <c r="K38" s="28"/>
    </row>
    <row r="39" spans="3:11" ht="15.75">
      <c r="C39" s="58"/>
      <c r="D39" s="58"/>
      <c r="E39" s="57" t="s">
        <v>27</v>
      </c>
      <c r="F39" s="57"/>
      <c r="G39" s="57"/>
      <c r="H39" s="28"/>
      <c r="I39" s="28"/>
      <c r="J39" s="28"/>
      <c r="K39" s="28"/>
    </row>
    <row r="40" spans="3:11" ht="15.75">
      <c r="C40" s="58"/>
      <c r="D40" s="58"/>
      <c r="E40" s="59" t="s">
        <v>28</v>
      </c>
      <c r="F40" s="59"/>
      <c r="G40" s="59"/>
      <c r="H40" s="28"/>
      <c r="I40" s="28"/>
      <c r="J40" s="28"/>
      <c r="K40" s="28"/>
    </row>
  </sheetData>
  <sheetProtection/>
  <mergeCells count="48">
    <mergeCell ref="C38:D38"/>
    <mergeCell ref="E38:G38"/>
    <mergeCell ref="C39:D39"/>
    <mergeCell ref="E39:G39"/>
    <mergeCell ref="C40:D40"/>
    <mergeCell ref="E40:G40"/>
    <mergeCell ref="C34:D34"/>
    <mergeCell ref="E34:G34"/>
    <mergeCell ref="C35:D35"/>
    <mergeCell ref="C36:D36"/>
    <mergeCell ref="E36:G36"/>
    <mergeCell ref="C37:D37"/>
    <mergeCell ref="E37:G37"/>
    <mergeCell ref="E35:F35"/>
    <mergeCell ref="B25:R26"/>
    <mergeCell ref="C27:Q27"/>
    <mergeCell ref="A28:A29"/>
    <mergeCell ref="B28:B29"/>
    <mergeCell ref="C28:L28"/>
    <mergeCell ref="N28:N29"/>
    <mergeCell ref="O28:O29"/>
    <mergeCell ref="P28:P29"/>
    <mergeCell ref="Q28:Q29"/>
    <mergeCell ref="R28:R29"/>
    <mergeCell ref="C23:D23"/>
    <mergeCell ref="E23:G23"/>
    <mergeCell ref="C24:D24"/>
    <mergeCell ref="E22:G22"/>
    <mergeCell ref="E21:G21"/>
    <mergeCell ref="C21:D21"/>
    <mergeCell ref="E24:G24"/>
    <mergeCell ref="C22:D22"/>
    <mergeCell ref="A4:A5"/>
    <mergeCell ref="B4:B5"/>
    <mergeCell ref="C4:L4"/>
    <mergeCell ref="C20:D20"/>
    <mergeCell ref="E18:G18"/>
    <mergeCell ref="E20:G20"/>
    <mergeCell ref="C18:D18"/>
    <mergeCell ref="C19:D19"/>
    <mergeCell ref="E19:F19"/>
    <mergeCell ref="B1:R2"/>
    <mergeCell ref="C3:Q3"/>
    <mergeCell ref="Q4:Q5"/>
    <mergeCell ref="R4:R5"/>
    <mergeCell ref="N4:N5"/>
    <mergeCell ref="O4:O5"/>
    <mergeCell ref="P4:P5"/>
  </mergeCells>
  <printOptions/>
  <pageMargins left="0.44" right="0.31" top="0.5" bottom="1" header="0.5" footer="0.5"/>
  <pageSetup horizontalDpi="600" verticalDpi="600" orientation="landscape" paperSize="9" scale="71" r:id="rId1"/>
  <rowBreaks count="1" manualBreakCount="1">
    <brk id="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2021-07-26T07:30:52Z</cp:lastPrinted>
  <dcterms:created xsi:type="dcterms:W3CDTF">2017-01-05T10:09:29Z</dcterms:created>
  <dcterms:modified xsi:type="dcterms:W3CDTF">2021-08-13T07:36:45Z</dcterms:modified>
  <cp:category/>
  <cp:version/>
  <cp:contentType/>
  <cp:contentStatus/>
</cp:coreProperties>
</file>