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 курс СТН" sheetId="1" r:id="rId1"/>
    <sheet name="1 курс" sheetId="2" r:id="rId2"/>
    <sheet name="2 курс." sheetId="3" r:id="rId3"/>
    <sheet name="2 СТН" sheetId="4" r:id="rId4"/>
    <sheet name="3 курс." sheetId="5" r:id="rId5"/>
    <sheet name="4 курс." sheetId="6" r:id="rId6"/>
    <sheet name="Маг 1" sheetId="7" r:id="rId7"/>
  </sheets>
  <definedNames>
    <definedName name="_xlnm.Print_Area" localSheetId="1">'1 курс'!$A$1:$N$34</definedName>
    <definedName name="_xlnm.Print_Area" localSheetId="0">'1 курс СТН'!$A$1:$N$31</definedName>
    <definedName name="_xlnm.Print_Area" localSheetId="2">'2 курс.'!$A$1:$N$36</definedName>
    <definedName name="_xlnm.Print_Area" localSheetId="3">'2 СТН'!$A$1:$P$38</definedName>
    <definedName name="_xlnm.Print_Area" localSheetId="4">'3 курс.'!$A$1:$N$46</definedName>
    <definedName name="_xlnm.Print_Area" localSheetId="5">'4 курс.'!$A$1:$P$51</definedName>
    <definedName name="_xlnm.Print_Area" localSheetId="6">'Маг 1'!$A$1:$N$46</definedName>
  </definedNames>
  <calcPr fullCalcOnLoad="1" refMode="R1C1"/>
</workbook>
</file>

<file path=xl/sharedStrings.xml><?xml version="1.0" encoding="utf-8"?>
<sst xmlns="http://schemas.openxmlformats.org/spreadsheetml/2006/main" count="264" uniqueCount="92">
  <si>
    <t>№ п/п</t>
  </si>
  <si>
    <t>Назва дисципліни/кількість балів</t>
  </si>
  <si>
    <t>Прізвище, Імя, по -батькові</t>
  </si>
  <si>
    <t>Середній бал</t>
  </si>
  <si>
    <t>Голова комісії:</t>
  </si>
  <si>
    <t>Члени комісії:</t>
  </si>
  <si>
    <t>Вказати "підвищена стипендія", якщо отриманий бал за кожну дисципліну не менше 90</t>
  </si>
  <si>
    <t>Пільги " сирота", " інвалід" і т.п.</t>
  </si>
  <si>
    <t>Фізичне виховання</t>
  </si>
  <si>
    <t>Додатковий бал</t>
  </si>
  <si>
    <t>Загальний бал</t>
  </si>
  <si>
    <t>Загальна екологія</t>
  </si>
  <si>
    <t>Вишневський А.В.</t>
  </si>
  <si>
    <t>Іщук О.В.</t>
  </si>
  <si>
    <t>Биковський Т.Ю</t>
  </si>
  <si>
    <t>Грищенко Денис Романович</t>
  </si>
  <si>
    <t>Чурина Анастасія Леонідівна</t>
  </si>
  <si>
    <t>Ландшафтна екологія</t>
  </si>
  <si>
    <t>Бондар Анастасія В'ячеславівна</t>
  </si>
  <si>
    <t>Кирилюк Анна Олександрівна</t>
  </si>
  <si>
    <t>Криволапчук Василь Миколайович</t>
  </si>
  <si>
    <t>Мазуркевич Володимир Сергійович</t>
  </si>
  <si>
    <t>Калініченко Карина Олександрівна</t>
  </si>
  <si>
    <t>Зибалова Альона Сергіївна</t>
  </si>
  <si>
    <t>Петрук Надія Олександрівна</t>
  </si>
  <si>
    <t>Продащук Іванна Леонідівна</t>
  </si>
  <si>
    <t>Бойко Анна Анатоліївна</t>
  </si>
  <si>
    <t>Букша Наталія Михайлівна</t>
  </si>
  <si>
    <t>Гусар Тетяна Олександрівна</t>
  </si>
  <si>
    <t>Дячишина Ніна Павлівна</t>
  </si>
  <si>
    <t>Вітер Олександр Віталійович</t>
  </si>
  <si>
    <t>Екологічний контроль</t>
  </si>
  <si>
    <r>
      <t>Освітнього ступеня "Бакалавр" 2  курс</t>
    </r>
    <r>
      <rPr>
        <b/>
        <sz val="14"/>
        <rFont val="Arial Cyr"/>
        <family val="0"/>
      </rPr>
      <t>101 "ЕКОЛОГІЯ"</t>
    </r>
  </si>
  <si>
    <r>
      <t xml:space="preserve">Освітнього ступеня "Бакалавр" 3  курс </t>
    </r>
    <r>
      <rPr>
        <b/>
        <sz val="14"/>
        <rFont val="Arial Cyr"/>
        <family val="0"/>
      </rPr>
      <t>101 "ЕКОЛОГІЯ"</t>
    </r>
  </si>
  <si>
    <r>
      <t xml:space="preserve">Освітній ступінь "Бакалавр" , 4 курс </t>
    </r>
    <r>
      <rPr>
        <b/>
        <sz val="14"/>
        <rFont val="Arial Cyr"/>
        <family val="0"/>
      </rPr>
      <t>101 "ЕКОЛОГІЯ"</t>
    </r>
  </si>
  <si>
    <r>
      <t xml:space="preserve">Освітнього ступеня "Бакалавр" 2  СТН </t>
    </r>
    <r>
      <rPr>
        <b/>
        <sz val="14"/>
        <rFont val="Arial Cyr"/>
        <family val="0"/>
      </rPr>
      <t>101 "ЕКОЛОГІЯ"</t>
    </r>
  </si>
  <si>
    <r>
      <t xml:space="preserve">Освітнього ступеня "Магістр" 1  курс </t>
    </r>
    <r>
      <rPr>
        <b/>
        <sz val="14"/>
        <rFont val="Arial Cyr"/>
        <family val="0"/>
      </rPr>
      <t>101 "ЕКОЛОГІЯ"</t>
    </r>
  </si>
  <si>
    <t xml:space="preserve">Ділова іноземна мова </t>
  </si>
  <si>
    <t>Філософія</t>
  </si>
  <si>
    <t>БЖД та основи охорони праці</t>
  </si>
  <si>
    <t>Грунтознавство з основами екологіїта геоморфології</t>
  </si>
  <si>
    <t>Екологія людина з основами соціальної екології</t>
  </si>
  <si>
    <t>Агроекологія</t>
  </si>
  <si>
    <t>Нормування антропогеного навантаження на НС</t>
  </si>
  <si>
    <t>Геоінформаційні системи в екології</t>
  </si>
  <si>
    <t>Радіобіологія та  радіоекологія</t>
  </si>
  <si>
    <t>Екологя біологічних систем</t>
  </si>
  <si>
    <t>Урбоекологія</t>
  </si>
  <si>
    <t>Моделювання та прогнозування стану довкілля</t>
  </si>
  <si>
    <t>Природоохороне законодавство та екологічне право</t>
  </si>
  <si>
    <t>Природоохороний контроль та інспектування</t>
  </si>
  <si>
    <t xml:space="preserve">Охорона та раціональне використання природних ресурсів та рекультивація земель </t>
  </si>
  <si>
    <t xml:space="preserve">Організаціія та управління в природоохороній діяльності </t>
  </si>
  <si>
    <t>Екологічна експертиза та аудит територій і підприємств агросфери</t>
  </si>
  <si>
    <t>Моделювання та прогнозування стану довкілля Курсова робота</t>
  </si>
  <si>
    <t>Фахова іноземна мо ва (рівень В2)</t>
  </si>
  <si>
    <t>Методологія та організація наукових досліджень</t>
  </si>
  <si>
    <t>Радіоекологічний моніторинг</t>
  </si>
  <si>
    <t xml:space="preserve">Інтродукція рослин </t>
  </si>
  <si>
    <t>Екологія грунту та охорона земель</t>
  </si>
  <si>
    <t>Методологія оцінки якості довкілля</t>
  </si>
  <si>
    <t xml:space="preserve">Філософія науки </t>
  </si>
  <si>
    <t xml:space="preserve">Башинський Ігор Вікторович </t>
  </si>
  <si>
    <t>Матвійчук Олена Сергіївна</t>
  </si>
  <si>
    <t xml:space="preserve">Суботович Іванна Миколаївна </t>
  </si>
  <si>
    <t>Лукашенко Олена Володимирівна</t>
  </si>
  <si>
    <r>
      <t xml:space="preserve">Освітнього ступеня "Бакалавр" 1  курс </t>
    </r>
    <r>
      <rPr>
        <b/>
        <sz val="14"/>
        <rFont val="Arial Cyr"/>
        <family val="0"/>
      </rPr>
      <t>101 "ЕКОЛОГІЯ"</t>
    </r>
  </si>
  <si>
    <r>
      <t xml:space="preserve">РЕЙТИНГ СТУДЕНТІВ БЮДЖЕТНОЇ ФОРМИ НАВЧАННЯ ФАКУЛЬТЕТУ ЛІСОВОГО ГОСПОДАРСТВА ТА ЕКОЛОГІЇ НА ОДЕРЖАННЯ  СТИПЕНДІЇ </t>
    </r>
    <r>
      <rPr>
        <b/>
        <sz val="14"/>
        <rFont val="Times New Roman"/>
        <family val="1"/>
      </rPr>
      <t>Поліського національного університету</t>
    </r>
    <r>
      <rPr>
        <sz val="14"/>
        <rFont val="Times New Roman"/>
        <family val="1"/>
      </rPr>
      <t xml:space="preserve"> НА 2-Й СЕМЕСТР 2021-2022 Н.Р.</t>
    </r>
  </si>
  <si>
    <r>
      <t>Освітнього ступеня "Бакалавр" 1 курс</t>
    </r>
    <r>
      <rPr>
        <b/>
        <sz val="14"/>
        <rFont val="Arial Cyr"/>
        <family val="0"/>
      </rPr>
      <t>101 "ЕКОЛОГІЯ"</t>
    </r>
  </si>
  <si>
    <t>Ділолва українська мова</t>
  </si>
  <si>
    <t>Історія та культура України</t>
  </si>
  <si>
    <t>Біологія</t>
  </si>
  <si>
    <t>Хімія з основами біозімії</t>
  </si>
  <si>
    <t>Вступ до спеціальності</t>
  </si>
  <si>
    <t xml:space="preserve">Данюк Ангеліна Ярославівна </t>
  </si>
  <si>
    <t>Базильчук Олександр Вікторович</t>
  </si>
  <si>
    <t>Гонгало Ілля Вікторовчи</t>
  </si>
  <si>
    <t>Степанюк Олексій Петрович</t>
  </si>
  <si>
    <t>Власюк Андрій Олександрович</t>
  </si>
  <si>
    <r>
      <t>Освітнього ступеня "Бакалавр" 1 СТН курс</t>
    </r>
    <r>
      <rPr>
        <b/>
        <sz val="14"/>
        <rFont val="Arial Cyr"/>
        <family val="0"/>
      </rPr>
      <t>101 "ЕКОЛОГІЯ"</t>
    </r>
  </si>
  <si>
    <t>Дем'янчук Сергій Анатолійович</t>
  </si>
  <si>
    <t>Андреєва О.Ю.</t>
  </si>
  <si>
    <t>Кончевський С.В.</t>
  </si>
  <si>
    <t>Чурина А.Л.</t>
  </si>
  <si>
    <t>Рубанова О.О.</t>
  </si>
  <si>
    <t>Інвалідність</t>
  </si>
  <si>
    <t>Дитина АТО</t>
  </si>
  <si>
    <t>підвищ</t>
  </si>
  <si>
    <t>РЕЙТИНГ СТУДЕНТІВ БЮДЖЕТНОЇ ФОРМИ НАВЧАННЯ ФАКУЛЬТЕТУ ЛІСОВОГО ГОСПОДАРСТВА ТА ЕКОЛОГІЇ НА ОДЕРЖАННЯ ДЛЯ АКАДЕМІЧНОЇ СТИПЕНДІЇ  НА 2-Й СЕМЕСТР 2021-2022 Н.Р.</t>
  </si>
  <si>
    <t>РЕЙТИНГ СТУДЕНТІВ БЮДЖЕТНОЇ ФОРМИ НАВЧАННЯ ФАКУЛЬТЕТУ ЛІСОВОГО ГОСПОДАРСТВА ТА ЕКОЛОГІЇ НА ОДЕРЖАННЯ ДЛЯ АКАДЕМІЧНОЇ СТИПЕНДІЇ НА 2-Й СЕМЕСТР 2021-2022 Н.Р.</t>
  </si>
  <si>
    <r>
      <t xml:space="preserve">РЕЙТИНГ СТУДЕНТІВ БЮДЖЕТНОЇ ФОРМИ НАВЧАННЯ ФАКУЛЬТЕТУ ЛІСОВОГО ГОСПОДАРСТВА ТА ЕКОЛОГІЇ НА ОДЕРЖАННЯ ДЛЯ АКАДЕМІЧНОЇ СТИПЕНДІЇ </t>
    </r>
    <r>
      <rPr>
        <sz val="14"/>
        <rFont val="Times New Roman"/>
        <family val="1"/>
      </rPr>
      <t xml:space="preserve"> НА 2-Й СЕМЕСТР 2021-2022 Н.Р.</t>
    </r>
  </si>
  <si>
    <r>
      <t>РЕЙТИНГ СТУДЕНТІВ БЮДЖЕТНОЇ ФОРМИ НАВЧАННЯ ФАКУЛЬТЕТУ ЛІСОВОГО ГОСПОДАРСТВА ТА ЕКОЛОГІЇ НА ОДЕРЖАННЯ ДЛЯ АКАДЕМІЧНОЇ СТИПЕНДІЇ</t>
    </r>
    <r>
      <rPr>
        <sz val="14"/>
        <rFont val="Times New Roman"/>
        <family val="1"/>
      </rPr>
      <t xml:space="preserve"> НА 2-Й СЕМЕСТР 2021-2022 Н.Р.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</si>
</sst>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7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6" fillId="0" borderId="0" xfId="0" applyFont="1" applyAlignment="1">
      <alignment/>
    </xf>
    <xf numFmtId="14" fontId="11" fillId="0" borderId="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9" fillId="33" borderId="10" xfId="0" applyFont="1" applyFill="1" applyBorder="1" applyAlignment="1">
      <alignment/>
    </xf>
    <xf numFmtId="181" fontId="10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Border="1" applyAlignment="1">
      <alignment/>
    </xf>
    <xf numFmtId="181" fontId="10" fillId="33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81" fontId="10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0" fontId="17" fillId="33" borderId="10" xfId="0" applyFont="1" applyFill="1" applyBorder="1" applyAlignment="1">
      <alignment/>
    </xf>
    <xf numFmtId="181" fontId="5" fillId="33" borderId="10" xfId="0" applyNumberFormat="1" applyFont="1" applyFill="1" applyBorder="1" applyAlignment="1">
      <alignment wrapText="1"/>
    </xf>
    <xf numFmtId="0" fontId="14" fillId="33" borderId="10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/>
    </xf>
    <xf numFmtId="0" fontId="15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8" fillId="0" borderId="0" xfId="0" applyFont="1" applyAlignment="1">
      <alignment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65" fillId="0" borderId="10" xfId="0" applyFont="1" applyBorder="1" applyAlignment="1">
      <alignment horizontal="center" vertical="center" textRotation="90" wrapText="1" readingOrder="1"/>
    </xf>
    <xf numFmtId="0" fontId="66" fillId="0" borderId="10" xfId="0" applyFont="1" applyBorder="1" applyAlignment="1">
      <alignment horizontal="center" vertical="center" textRotation="90" wrapText="1" readingOrder="1"/>
    </xf>
    <xf numFmtId="0" fontId="67" fillId="0" borderId="10" xfId="0" applyFont="1" applyBorder="1" applyAlignment="1">
      <alignment horizontal="center" vertical="center" textRotation="90" wrapText="1" readingOrder="1"/>
    </xf>
    <xf numFmtId="0" fontId="68" fillId="0" borderId="10" xfId="0" applyFont="1" applyBorder="1" applyAlignment="1">
      <alignment horizontal="center" vertical="center" textRotation="90" wrapText="1" readingOrder="1"/>
    </xf>
    <xf numFmtId="0" fontId="5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10" fillId="0" borderId="10" xfId="0" applyFont="1" applyBorder="1" applyAlignment="1">
      <alignment textRotation="90" wrapText="1"/>
    </xf>
    <xf numFmtId="0" fontId="65" fillId="0" borderId="10" xfId="0" applyFont="1" applyBorder="1" applyAlignment="1">
      <alignment horizontal="center" vertical="center" textRotation="90" wrapText="1"/>
    </xf>
    <xf numFmtId="0" fontId="68" fillId="0" borderId="14" xfId="0" applyFont="1" applyBorder="1" applyAlignment="1">
      <alignment horizontal="center" vertical="center" textRotation="90" wrapText="1" readingOrder="1"/>
    </xf>
    <xf numFmtId="0" fontId="0" fillId="0" borderId="10" xfId="0" applyBorder="1" applyAlignment="1">
      <alignment/>
    </xf>
    <xf numFmtId="0" fontId="66" fillId="0" borderId="1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 vertical="center"/>
    </xf>
    <xf numFmtId="181" fontId="0" fillId="33" borderId="10" xfId="0" applyNumberFormat="1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14" fontId="0" fillId="0" borderId="0" xfId="0" applyNumberFormat="1" applyAlignment="1">
      <alignment/>
    </xf>
    <xf numFmtId="0" fontId="66" fillId="0" borderId="10" xfId="0" applyFont="1" applyBorder="1" applyAlignment="1">
      <alignment vertical="center"/>
    </xf>
    <xf numFmtId="0" fontId="67" fillId="0" borderId="14" xfId="0" applyFont="1" applyBorder="1" applyAlignment="1">
      <alignment horizontal="center" vertical="center" textRotation="90" wrapText="1" readingOrder="1"/>
    </xf>
    <xf numFmtId="0" fontId="66" fillId="0" borderId="10" xfId="0" applyFont="1" applyBorder="1" applyAlignment="1">
      <alignment horizontal="center" vertical="center" textRotation="90" wrapText="1"/>
    </xf>
    <xf numFmtId="0" fontId="69" fillId="33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71" fillId="33" borderId="10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71" fillId="33" borderId="15" xfId="0" applyFont="1" applyFill="1" applyBorder="1" applyAlignment="1">
      <alignment/>
    </xf>
    <xf numFmtId="14" fontId="5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81" fontId="9" fillId="33" borderId="10" xfId="0" applyNumberFormat="1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8" fillId="0" borderId="19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25">
      <selection activeCell="A17" sqref="A17:N18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0" max="10" width="10.625" style="0" bestFit="1" customWidth="1"/>
    <col min="12" max="12" width="8.875" style="0" customWidth="1"/>
    <col min="14" max="14" width="12.375" style="0" customWidth="1"/>
  </cols>
  <sheetData>
    <row r="1" spans="1:14" ht="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/>
      <c r="B4" s="71"/>
      <c r="C4" s="75"/>
      <c r="D4" s="76"/>
      <c r="E4" s="76"/>
      <c r="F4" s="76"/>
      <c r="G4" s="76"/>
      <c r="H4" s="76"/>
      <c r="I4" s="77"/>
      <c r="J4" s="73"/>
      <c r="K4" s="73"/>
      <c r="L4" s="73"/>
      <c r="M4" s="73"/>
      <c r="N4" s="73"/>
    </row>
    <row r="5" spans="1:14" ht="219" customHeight="1">
      <c r="A5" s="72"/>
      <c r="B5" s="72"/>
      <c r="C5" s="40"/>
      <c r="D5" s="40"/>
      <c r="E5" s="39"/>
      <c r="F5" s="39"/>
      <c r="G5" s="40"/>
      <c r="H5" s="40"/>
      <c r="I5" s="39"/>
      <c r="J5" s="74"/>
      <c r="K5" s="74"/>
      <c r="L5" s="74"/>
      <c r="M5" s="74"/>
      <c r="N5" s="74"/>
    </row>
    <row r="6" spans="1:14" s="16" customFormat="1" ht="20.25" customHeight="1">
      <c r="A6" s="14"/>
      <c r="B6" s="20"/>
      <c r="C6" s="20"/>
      <c r="D6" s="20"/>
      <c r="E6" s="11"/>
      <c r="F6" s="11"/>
      <c r="G6" s="11"/>
      <c r="H6" s="11"/>
      <c r="I6" s="11"/>
      <c r="J6" s="53"/>
      <c r="K6" s="18"/>
      <c r="L6" s="18"/>
      <c r="M6" s="13"/>
      <c r="N6" s="13"/>
    </row>
    <row r="7" spans="1:14" s="16" customFormat="1" ht="20.25" customHeight="1">
      <c r="A7" s="14"/>
      <c r="B7" s="20"/>
      <c r="C7" s="20"/>
      <c r="D7" s="20"/>
      <c r="E7" s="11"/>
      <c r="F7" s="11"/>
      <c r="G7" s="11"/>
      <c r="H7" s="11"/>
      <c r="I7" s="11"/>
      <c r="J7" s="53"/>
      <c r="K7" s="18"/>
      <c r="L7" s="18"/>
      <c r="M7" s="13"/>
      <c r="N7" s="13"/>
    </row>
    <row r="8" spans="1:14" s="16" customFormat="1" ht="20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s="16" customFormat="1" ht="20.25" customHeight="1">
      <c r="A9"/>
      <c r="B9" s="6"/>
      <c r="C9" s="6"/>
      <c r="D9" s="6"/>
      <c r="E9" s="3"/>
      <c r="F9" s="3"/>
      <c r="G9" s="3"/>
      <c r="H9" s="3"/>
      <c r="I9" s="3"/>
      <c r="J9"/>
      <c r="K9"/>
      <c r="L9"/>
      <c r="M9"/>
      <c r="N9"/>
    </row>
    <row r="10" spans="1:14" s="16" customFormat="1" ht="20.25" customHeight="1">
      <c r="A10"/>
      <c r="B10" s="4"/>
      <c r="C10" s="4"/>
      <c r="D10" s="4"/>
      <c r="E10" s="78"/>
      <c r="F10" s="78"/>
      <c r="G10" s="79"/>
      <c r="H10" s="79"/>
      <c r="I10" s="79"/>
      <c r="J10"/>
      <c r="K10"/>
      <c r="L10"/>
      <c r="M10"/>
      <c r="N10"/>
    </row>
    <row r="11" spans="1:14" s="16" customFormat="1" ht="20.25" customHeight="1">
      <c r="A11"/>
      <c r="B11" s="4"/>
      <c r="C11" s="4"/>
      <c r="D11" s="4"/>
      <c r="E11" s="80"/>
      <c r="F11" s="80"/>
      <c r="G11" s="79"/>
      <c r="H11" s="79"/>
      <c r="I11" s="79"/>
      <c r="J11"/>
      <c r="K11"/>
      <c r="L11"/>
      <c r="M11"/>
      <c r="N11"/>
    </row>
    <row r="12" spans="1:14" s="16" customFormat="1" ht="20.25" customHeight="1">
      <c r="A12"/>
      <c r="B12" s="4"/>
      <c r="C12" s="4"/>
      <c r="D12" s="4"/>
      <c r="E12" s="80"/>
      <c r="F12" s="80"/>
      <c r="G12" s="79"/>
      <c r="H12" s="79"/>
      <c r="I12" s="79"/>
      <c r="J12"/>
      <c r="K12"/>
      <c r="L12"/>
      <c r="M12"/>
      <c r="N12"/>
    </row>
    <row r="13" spans="1:14" s="16" customFormat="1" ht="20.25" customHeight="1">
      <c r="A13"/>
      <c r="B13" s="4"/>
      <c r="C13" s="4"/>
      <c r="D13" s="4"/>
      <c r="E13" s="80"/>
      <c r="F13" s="80"/>
      <c r="G13" s="79"/>
      <c r="H13" s="79"/>
      <c r="I13" s="79"/>
      <c r="J13"/>
      <c r="K13"/>
      <c r="L13"/>
      <c r="M13"/>
      <c r="N13"/>
    </row>
    <row r="14" spans="1:14" s="16" customFormat="1" ht="20.25" customHeight="1">
      <c r="A14"/>
      <c r="B14" s="4"/>
      <c r="C14" s="4"/>
      <c r="D14" s="4"/>
      <c r="E14" s="80"/>
      <c r="F14" s="80"/>
      <c r="G14" s="81"/>
      <c r="H14" s="81"/>
      <c r="I14" s="81"/>
      <c r="J14"/>
      <c r="K14"/>
      <c r="L14"/>
      <c r="M14"/>
      <c r="N14"/>
    </row>
    <row r="15" spans="1:14" s="16" customFormat="1" ht="20.25" customHeight="1">
      <c r="A15"/>
      <c r="B15"/>
      <c r="C15"/>
      <c r="D15"/>
      <c r="E15" s="80"/>
      <c r="F15" s="80"/>
      <c r="G15" s="81"/>
      <c r="H15" s="81"/>
      <c r="I15" s="81"/>
      <c r="J15"/>
      <c r="K15"/>
      <c r="L15"/>
      <c r="M15"/>
      <c r="N15"/>
    </row>
    <row r="16" spans="1:14" s="16" customFormat="1" ht="20.25" customHeight="1">
      <c r="A16"/>
      <c r="B16"/>
      <c r="C16"/>
      <c r="D16"/>
      <c r="E16" s="80"/>
      <c r="F16" s="80"/>
      <c r="G16" s="79"/>
      <c r="H16" s="79"/>
      <c r="I16" s="79"/>
      <c r="J16"/>
      <c r="K16"/>
      <c r="L16"/>
      <c r="M16"/>
      <c r="N16"/>
    </row>
    <row r="17" spans="1:14" ht="31.5" customHeight="1">
      <c r="A17" s="68" t="s">
        <v>91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12.7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1:14" ht="18">
      <c r="A19" s="69" t="s">
        <v>79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15.75">
      <c r="A20" s="71" t="s">
        <v>0</v>
      </c>
      <c r="B20" s="71" t="s">
        <v>2</v>
      </c>
      <c r="C20" s="54"/>
      <c r="D20" s="54"/>
      <c r="E20" s="75" t="s">
        <v>1</v>
      </c>
      <c r="F20" s="82"/>
      <c r="G20" s="82"/>
      <c r="H20" s="82"/>
      <c r="I20" s="82"/>
      <c r="J20" s="73" t="s">
        <v>3</v>
      </c>
      <c r="K20" s="73" t="s">
        <v>9</v>
      </c>
      <c r="L20" s="73" t="s">
        <v>10</v>
      </c>
      <c r="M20" s="73" t="s">
        <v>6</v>
      </c>
      <c r="N20" s="73" t="s">
        <v>7</v>
      </c>
    </row>
    <row r="21" spans="1:14" ht="147.75" customHeight="1">
      <c r="A21" s="72"/>
      <c r="B21" s="72"/>
      <c r="C21" s="40" t="s">
        <v>41</v>
      </c>
      <c r="D21" s="40" t="s">
        <v>42</v>
      </c>
      <c r="E21" s="39" t="s">
        <v>43</v>
      </c>
      <c r="F21" s="39" t="s">
        <v>44</v>
      </c>
      <c r="G21" s="40" t="s">
        <v>45</v>
      </c>
      <c r="H21" s="40" t="s">
        <v>46</v>
      </c>
      <c r="I21" s="39" t="s">
        <v>31</v>
      </c>
      <c r="J21" s="74"/>
      <c r="K21" s="74"/>
      <c r="L21" s="74"/>
      <c r="M21" s="74"/>
      <c r="N21" s="74"/>
    </row>
    <row r="22" spans="1:14" ht="30" customHeight="1">
      <c r="A22" s="14">
        <v>1</v>
      </c>
      <c r="B22" s="20" t="s">
        <v>80</v>
      </c>
      <c r="C22" s="20">
        <v>92</v>
      </c>
      <c r="D22" s="20">
        <v>90</v>
      </c>
      <c r="E22" s="11">
        <v>82</v>
      </c>
      <c r="F22" s="11">
        <v>75</v>
      </c>
      <c r="G22" s="11">
        <v>85</v>
      </c>
      <c r="H22" s="11">
        <v>82</v>
      </c>
      <c r="I22" s="11">
        <v>90</v>
      </c>
      <c r="J22" s="53">
        <f>AVERAGE(C22:I22)</f>
        <v>85.14285714285714</v>
      </c>
      <c r="K22" s="18"/>
      <c r="L22" s="18">
        <f>SUM(J22:K22)</f>
        <v>85.14285714285714</v>
      </c>
      <c r="M22" s="13"/>
      <c r="N22" s="13"/>
    </row>
    <row r="24" spans="2:9" ht="21" customHeight="1">
      <c r="B24" s="6">
        <v>44561</v>
      </c>
      <c r="C24" s="6"/>
      <c r="D24" s="6"/>
      <c r="E24" s="3"/>
      <c r="F24" s="3"/>
      <c r="G24" s="3"/>
      <c r="H24" s="3"/>
      <c r="I24" s="3"/>
    </row>
    <row r="25" spans="2:9" ht="15.75">
      <c r="B25" s="4" t="s">
        <v>4</v>
      </c>
      <c r="C25" s="4"/>
      <c r="D25" s="4"/>
      <c r="E25" s="78"/>
      <c r="F25" s="78"/>
      <c r="G25" s="79" t="s">
        <v>12</v>
      </c>
      <c r="H25" s="79"/>
      <c r="I25" s="79"/>
    </row>
    <row r="26" spans="2:9" ht="17.25" customHeight="1">
      <c r="B26" s="4" t="s">
        <v>5</v>
      </c>
      <c r="C26" s="4"/>
      <c r="D26" s="4"/>
      <c r="E26" s="80"/>
      <c r="F26" s="80"/>
      <c r="G26" s="79" t="s">
        <v>13</v>
      </c>
      <c r="H26" s="79"/>
      <c r="I26" s="79"/>
    </row>
    <row r="27" spans="2:9" ht="15.75" customHeight="1">
      <c r="B27" s="4"/>
      <c r="C27" s="4"/>
      <c r="D27" s="4"/>
      <c r="E27" s="80"/>
      <c r="F27" s="80"/>
      <c r="G27" s="79" t="s">
        <v>81</v>
      </c>
      <c r="H27" s="79"/>
      <c r="I27" s="79"/>
    </row>
    <row r="28" spans="2:9" ht="15.75">
      <c r="B28" s="4"/>
      <c r="C28" s="4"/>
      <c r="D28" s="4"/>
      <c r="E28" s="80"/>
      <c r="F28" s="80"/>
      <c r="G28" s="79" t="s">
        <v>14</v>
      </c>
      <c r="H28" s="79"/>
      <c r="I28" s="79"/>
    </row>
    <row r="29" spans="2:9" ht="18.75" customHeight="1">
      <c r="B29" s="4"/>
      <c r="C29" s="4"/>
      <c r="D29" s="4"/>
      <c r="E29" s="80"/>
      <c r="F29" s="80"/>
      <c r="G29" s="81" t="s">
        <v>82</v>
      </c>
      <c r="H29" s="81"/>
      <c r="I29" s="81"/>
    </row>
    <row r="30" spans="5:9" ht="18" customHeight="1">
      <c r="E30" s="80"/>
      <c r="F30" s="80"/>
      <c r="G30" s="81" t="s">
        <v>83</v>
      </c>
      <c r="H30" s="81"/>
      <c r="I30" s="81"/>
    </row>
    <row r="31" spans="1:14" s="16" customFormat="1" ht="25.5" customHeight="1">
      <c r="A31"/>
      <c r="B31"/>
      <c r="C31"/>
      <c r="D31"/>
      <c r="E31" s="80"/>
      <c r="F31" s="80"/>
      <c r="G31" s="79" t="s">
        <v>84</v>
      </c>
      <c r="H31" s="79"/>
      <c r="I31" s="79"/>
      <c r="J31"/>
      <c r="K31"/>
      <c r="L31"/>
      <c r="M31"/>
      <c r="N31"/>
    </row>
    <row r="32" spans="1:14" s="16" customFormat="1" ht="25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6" customFormat="1" ht="25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s="16" customFormat="1" ht="25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/>
  <mergeCells count="48">
    <mergeCell ref="E30:F30"/>
    <mergeCell ref="G30:I30"/>
    <mergeCell ref="E31:F31"/>
    <mergeCell ref="G31:I31"/>
    <mergeCell ref="A19:N19"/>
    <mergeCell ref="E27:F27"/>
    <mergeCell ref="G27:I27"/>
    <mergeCell ref="E28:F28"/>
    <mergeCell ref="G28:I28"/>
    <mergeCell ref="E29:F29"/>
    <mergeCell ref="G29:I29"/>
    <mergeCell ref="M20:M21"/>
    <mergeCell ref="N20:N21"/>
    <mergeCell ref="E25:F25"/>
    <mergeCell ref="G25:I25"/>
    <mergeCell ref="E26:F26"/>
    <mergeCell ref="G26:I26"/>
    <mergeCell ref="E16:F16"/>
    <mergeCell ref="G16:I16"/>
    <mergeCell ref="A17:N18"/>
    <mergeCell ref="A20:A21"/>
    <mergeCell ref="B20:B21"/>
    <mergeCell ref="E20:I20"/>
    <mergeCell ref="J20:J21"/>
    <mergeCell ref="K20:K21"/>
    <mergeCell ref="L20:L21"/>
    <mergeCell ref="E13:F13"/>
    <mergeCell ref="G13:I13"/>
    <mergeCell ref="E14:F14"/>
    <mergeCell ref="G14:I14"/>
    <mergeCell ref="E15:F15"/>
    <mergeCell ref="G15:I15"/>
    <mergeCell ref="E10:F10"/>
    <mergeCell ref="G10:I10"/>
    <mergeCell ref="E11:F11"/>
    <mergeCell ref="G11:I11"/>
    <mergeCell ref="E12:F12"/>
    <mergeCell ref="G12:I12"/>
    <mergeCell ref="A1:N2"/>
    <mergeCell ref="A3:N3"/>
    <mergeCell ref="A4:A5"/>
    <mergeCell ref="B4:B5"/>
    <mergeCell ref="J4:J5"/>
    <mergeCell ref="K4:K5"/>
    <mergeCell ref="L4:L5"/>
    <mergeCell ref="M4:M5"/>
    <mergeCell ref="N4:N5"/>
    <mergeCell ref="C4:I4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SheetLayoutView="100" workbookViewId="0" topLeftCell="A25">
      <selection activeCell="N26" sqref="N26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0" max="10" width="10.625" style="0" bestFit="1" customWidth="1"/>
    <col min="12" max="12" width="8.875" style="0" customWidth="1"/>
    <col min="14" max="14" width="12.375" style="0" customWidth="1"/>
  </cols>
  <sheetData>
    <row r="1" spans="1:14" ht="15" customHeight="1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>
      <c r="A3" s="69" t="s">
        <v>66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 t="s">
        <v>0</v>
      </c>
      <c r="B4" s="71" t="s">
        <v>2</v>
      </c>
      <c r="C4" s="54"/>
      <c r="D4" s="54"/>
      <c r="E4" s="75" t="s">
        <v>1</v>
      </c>
      <c r="F4" s="82"/>
      <c r="G4" s="82"/>
      <c r="H4" s="82"/>
      <c r="I4" s="82"/>
      <c r="J4" s="73" t="s">
        <v>3</v>
      </c>
      <c r="K4" s="73" t="s">
        <v>9</v>
      </c>
      <c r="L4" s="73" t="s">
        <v>10</v>
      </c>
      <c r="M4" s="73" t="s">
        <v>6</v>
      </c>
      <c r="N4" s="73" t="s">
        <v>7</v>
      </c>
    </row>
    <row r="5" spans="1:14" ht="145.5" customHeight="1">
      <c r="A5" s="72"/>
      <c r="B5" s="72"/>
      <c r="C5" s="39" t="s">
        <v>37</v>
      </c>
      <c r="D5" s="39" t="s">
        <v>69</v>
      </c>
      <c r="E5" s="39" t="s">
        <v>8</v>
      </c>
      <c r="F5" s="40" t="s">
        <v>70</v>
      </c>
      <c r="G5" s="40" t="s">
        <v>71</v>
      </c>
      <c r="H5" s="40" t="s">
        <v>72</v>
      </c>
      <c r="I5" s="39" t="s">
        <v>73</v>
      </c>
      <c r="J5" s="74"/>
      <c r="K5" s="74"/>
      <c r="L5" s="74"/>
      <c r="M5" s="74"/>
      <c r="N5" s="74"/>
    </row>
    <row r="6" spans="1:14" s="16" customFormat="1" ht="20.25" customHeight="1">
      <c r="A6" s="14">
        <v>1</v>
      </c>
      <c r="B6" s="20" t="s">
        <v>74</v>
      </c>
      <c r="C6" s="20">
        <v>90</v>
      </c>
      <c r="D6" s="20">
        <v>95</v>
      </c>
      <c r="E6" s="11">
        <v>90</v>
      </c>
      <c r="F6" s="11">
        <v>90</v>
      </c>
      <c r="G6" s="11">
        <v>97</v>
      </c>
      <c r="H6" s="11">
        <v>90</v>
      </c>
      <c r="I6" s="11">
        <v>100</v>
      </c>
      <c r="J6" s="18">
        <f>SUM(C6:I6)/7</f>
        <v>93.14285714285714</v>
      </c>
      <c r="K6" s="18"/>
      <c r="L6" s="18">
        <f>SUM(J6:K6)</f>
        <v>93.14285714285714</v>
      </c>
      <c r="M6" s="13" t="s">
        <v>87</v>
      </c>
      <c r="N6" s="13"/>
    </row>
    <row r="7" spans="1:14" s="16" customFormat="1" ht="20.25" customHeight="1">
      <c r="A7" s="14">
        <v>2</v>
      </c>
      <c r="B7" s="20" t="s">
        <v>75</v>
      </c>
      <c r="C7" s="20">
        <v>90</v>
      </c>
      <c r="D7" s="20">
        <v>90</v>
      </c>
      <c r="E7" s="11">
        <v>90</v>
      </c>
      <c r="F7" s="11">
        <v>95</v>
      </c>
      <c r="G7" s="11">
        <v>95</v>
      </c>
      <c r="H7" s="11">
        <v>92</v>
      </c>
      <c r="I7" s="11">
        <v>92</v>
      </c>
      <c r="J7" s="18">
        <f>SUM(C7:I7)/7</f>
        <v>92</v>
      </c>
      <c r="K7" s="18"/>
      <c r="L7" s="18">
        <f>SUM(J7:K7)</f>
        <v>92</v>
      </c>
      <c r="M7" s="13" t="s">
        <v>87</v>
      </c>
      <c r="N7" s="13" t="s">
        <v>85</v>
      </c>
    </row>
    <row r="8" spans="1:14" s="16" customFormat="1" ht="20.25" customHeight="1">
      <c r="A8" s="14">
        <v>3</v>
      </c>
      <c r="B8" s="48" t="s">
        <v>77</v>
      </c>
      <c r="C8" s="20">
        <v>75</v>
      </c>
      <c r="D8" s="20">
        <v>70</v>
      </c>
      <c r="E8" s="11">
        <v>75</v>
      </c>
      <c r="F8" s="11">
        <v>90</v>
      </c>
      <c r="G8" s="11">
        <v>62</v>
      </c>
      <c r="H8" s="11">
        <v>71</v>
      </c>
      <c r="I8" s="11">
        <v>70</v>
      </c>
      <c r="J8" s="18">
        <f>SUM(C8:I8)/7</f>
        <v>73.28571428571429</v>
      </c>
      <c r="K8" s="18"/>
      <c r="L8" s="18">
        <f>SUM(J8:K8)</f>
        <v>73.28571428571429</v>
      </c>
      <c r="M8" s="13"/>
      <c r="N8" s="13" t="s">
        <v>85</v>
      </c>
    </row>
    <row r="9" spans="1:14" s="16" customFormat="1" ht="20.25" customHeight="1">
      <c r="A9" s="14">
        <v>4</v>
      </c>
      <c r="B9" s="48" t="s">
        <v>76</v>
      </c>
      <c r="C9" s="20">
        <v>65</v>
      </c>
      <c r="D9" s="20">
        <v>60</v>
      </c>
      <c r="E9" s="11">
        <v>80</v>
      </c>
      <c r="F9" s="11">
        <v>76</v>
      </c>
      <c r="G9" s="11">
        <v>82</v>
      </c>
      <c r="H9" s="11">
        <v>75</v>
      </c>
      <c r="I9" s="11">
        <v>65</v>
      </c>
      <c r="J9" s="18">
        <f>SUM(C9:I9)/7</f>
        <v>71.85714285714286</v>
      </c>
      <c r="K9" s="18"/>
      <c r="L9" s="18">
        <f>SUM(J9:K9)</f>
        <v>71.85714285714286</v>
      </c>
      <c r="M9" s="13"/>
      <c r="N9" s="13" t="s">
        <v>86</v>
      </c>
    </row>
    <row r="10" spans="1:14" s="16" customFormat="1" ht="20.25" customHeight="1">
      <c r="A10" s="14">
        <v>5</v>
      </c>
      <c r="B10" s="48" t="s">
        <v>78</v>
      </c>
      <c r="C10" s="20">
        <v>60</v>
      </c>
      <c r="D10" s="20">
        <v>60</v>
      </c>
      <c r="E10" s="11">
        <v>70</v>
      </c>
      <c r="F10" s="11">
        <v>64</v>
      </c>
      <c r="G10" s="11">
        <v>60</v>
      </c>
      <c r="H10" s="11">
        <v>82</v>
      </c>
      <c r="I10" s="11">
        <v>60</v>
      </c>
      <c r="J10" s="18">
        <f>SUM(C10:I10)/7</f>
        <v>65.14285714285714</v>
      </c>
      <c r="K10" s="18"/>
      <c r="L10" s="18">
        <f>SUM(J10:K10)</f>
        <v>65.14285714285714</v>
      </c>
      <c r="M10" s="13"/>
      <c r="N10" s="13" t="s">
        <v>86</v>
      </c>
    </row>
    <row r="11" spans="1:14" s="16" customFormat="1" ht="20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s="16" customFormat="1" ht="20.25" customHeight="1">
      <c r="A12"/>
      <c r="B12" s="6">
        <v>44561</v>
      </c>
      <c r="C12" s="6"/>
      <c r="D12" s="6"/>
      <c r="E12" s="3"/>
      <c r="F12" s="3"/>
      <c r="G12" s="3"/>
      <c r="H12" s="3"/>
      <c r="I12" s="3"/>
      <c r="J12"/>
      <c r="K12"/>
      <c r="L12"/>
      <c r="M12"/>
      <c r="N12"/>
    </row>
    <row r="13" spans="1:14" s="16" customFormat="1" ht="20.25" customHeight="1">
      <c r="A13"/>
      <c r="B13" s="4" t="s">
        <v>4</v>
      </c>
      <c r="C13" s="4"/>
      <c r="D13" s="4"/>
      <c r="E13" s="78"/>
      <c r="F13" s="78"/>
      <c r="G13" s="79" t="s">
        <v>12</v>
      </c>
      <c r="H13" s="79"/>
      <c r="I13" s="79"/>
      <c r="J13"/>
      <c r="K13"/>
      <c r="L13"/>
      <c r="M13"/>
      <c r="N13"/>
    </row>
    <row r="14" spans="1:14" s="16" customFormat="1" ht="20.25" customHeight="1">
      <c r="A14"/>
      <c r="B14" s="4" t="s">
        <v>5</v>
      </c>
      <c r="C14" s="4"/>
      <c r="D14" s="4"/>
      <c r="E14" s="80"/>
      <c r="F14" s="80"/>
      <c r="G14" s="79" t="s">
        <v>13</v>
      </c>
      <c r="H14" s="79"/>
      <c r="I14" s="79"/>
      <c r="J14"/>
      <c r="K14"/>
      <c r="L14"/>
      <c r="M14"/>
      <c r="N14"/>
    </row>
    <row r="15" spans="1:14" s="16" customFormat="1" ht="20.25" customHeight="1">
      <c r="A15"/>
      <c r="B15" s="4"/>
      <c r="C15" s="4"/>
      <c r="D15" s="4"/>
      <c r="E15" s="80"/>
      <c r="F15" s="80"/>
      <c r="G15" s="79" t="s">
        <v>81</v>
      </c>
      <c r="H15" s="79"/>
      <c r="I15" s="79"/>
      <c r="J15"/>
      <c r="K15"/>
      <c r="L15"/>
      <c r="M15"/>
      <c r="N15"/>
    </row>
    <row r="16" spans="1:14" s="16" customFormat="1" ht="20.25" customHeight="1">
      <c r="A16"/>
      <c r="B16" s="4"/>
      <c r="C16" s="4"/>
      <c r="D16" s="4"/>
      <c r="E16" s="80"/>
      <c r="F16" s="80"/>
      <c r="G16" s="79" t="s">
        <v>14</v>
      </c>
      <c r="H16" s="79"/>
      <c r="I16" s="79"/>
      <c r="J16"/>
      <c r="K16"/>
      <c r="L16"/>
      <c r="M16"/>
      <c r="N16"/>
    </row>
    <row r="17" spans="2:9" ht="15.75">
      <c r="B17" s="4"/>
      <c r="C17" s="4"/>
      <c r="D17" s="4"/>
      <c r="E17" s="80"/>
      <c r="F17" s="80"/>
      <c r="G17" s="81" t="s">
        <v>82</v>
      </c>
      <c r="H17" s="81"/>
      <c r="I17" s="81"/>
    </row>
    <row r="18" spans="5:9" ht="15.75">
      <c r="E18" s="80"/>
      <c r="F18" s="80"/>
      <c r="G18" s="81" t="s">
        <v>83</v>
      </c>
      <c r="H18" s="81"/>
      <c r="I18" s="81"/>
    </row>
    <row r="19" spans="5:9" ht="15.75">
      <c r="E19" s="80"/>
      <c r="F19" s="80"/>
      <c r="G19" s="79" t="s">
        <v>84</v>
      </c>
      <c r="H19" s="79"/>
      <c r="I19" s="79"/>
    </row>
    <row r="20" spans="1:14" ht="19.5" customHeight="1">
      <c r="A20" s="68" t="s">
        <v>90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21" customHeight="1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</row>
    <row r="22" spans="1:14" ht="30" customHeight="1">
      <c r="A22" s="69" t="s">
        <v>68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</row>
    <row r="23" spans="1:14" ht="15.75">
      <c r="A23" s="71" t="s">
        <v>0</v>
      </c>
      <c r="B23" s="71" t="s">
        <v>2</v>
      </c>
      <c r="C23" s="54"/>
      <c r="D23" s="54"/>
      <c r="E23" s="75" t="s">
        <v>1</v>
      </c>
      <c r="F23" s="82"/>
      <c r="G23" s="82"/>
      <c r="H23" s="82"/>
      <c r="I23" s="82"/>
      <c r="J23" s="73" t="s">
        <v>3</v>
      </c>
      <c r="K23" s="73" t="s">
        <v>9</v>
      </c>
      <c r="L23" s="73" t="s">
        <v>10</v>
      </c>
      <c r="M23" s="73" t="s">
        <v>6</v>
      </c>
      <c r="N23" s="73" t="s">
        <v>7</v>
      </c>
    </row>
    <row r="24" spans="1:14" ht="159" customHeight="1">
      <c r="A24" s="72"/>
      <c r="B24" s="72"/>
      <c r="C24" s="39" t="s">
        <v>37</v>
      </c>
      <c r="D24" s="39" t="s">
        <v>69</v>
      </c>
      <c r="E24" s="39" t="s">
        <v>8</v>
      </c>
      <c r="F24" s="40" t="s">
        <v>70</v>
      </c>
      <c r="G24" s="40" t="s">
        <v>71</v>
      </c>
      <c r="H24" s="40" t="s">
        <v>72</v>
      </c>
      <c r="I24" s="39" t="s">
        <v>73</v>
      </c>
      <c r="J24" s="74"/>
      <c r="K24" s="74"/>
      <c r="L24" s="74"/>
      <c r="M24" s="74"/>
      <c r="N24" s="74"/>
    </row>
    <row r="25" spans="1:14" ht="15.75">
      <c r="A25" s="14">
        <v>1</v>
      </c>
      <c r="B25" s="20" t="s">
        <v>74</v>
      </c>
      <c r="C25" s="20">
        <v>90</v>
      </c>
      <c r="D25" s="20">
        <v>95</v>
      </c>
      <c r="E25" s="11">
        <v>90</v>
      </c>
      <c r="F25" s="11">
        <v>90</v>
      </c>
      <c r="G25" s="11">
        <v>97</v>
      </c>
      <c r="H25" s="11">
        <v>90</v>
      </c>
      <c r="I25" s="11">
        <v>100</v>
      </c>
      <c r="J25" s="18">
        <f>SUM(C25:I25)/7</f>
        <v>93.14285714285714</v>
      </c>
      <c r="K25" s="18"/>
      <c r="L25" s="18">
        <f>SUM(J25:K25)</f>
        <v>93.14285714285714</v>
      </c>
      <c r="M25" s="13" t="s">
        <v>87</v>
      </c>
      <c r="N25" s="13"/>
    </row>
    <row r="26" spans="1:14" ht="17.25" customHeight="1">
      <c r="A26" s="14">
        <v>2</v>
      </c>
      <c r="B26" s="20" t="s">
        <v>75</v>
      </c>
      <c r="C26" s="20">
        <v>90</v>
      </c>
      <c r="D26" s="20">
        <v>90</v>
      </c>
      <c r="E26" s="11">
        <v>90</v>
      </c>
      <c r="F26" s="11">
        <v>95</v>
      </c>
      <c r="G26" s="11">
        <v>95</v>
      </c>
      <c r="H26" s="11">
        <v>92</v>
      </c>
      <c r="I26" s="11">
        <v>92</v>
      </c>
      <c r="J26" s="18">
        <f>SUM(C26:I26)/7</f>
        <v>92</v>
      </c>
      <c r="K26" s="18"/>
      <c r="L26" s="18">
        <f>SUM(J26:K26)</f>
        <v>92</v>
      </c>
      <c r="M26" s="13" t="s">
        <v>87</v>
      </c>
      <c r="N26" s="13"/>
    </row>
    <row r="27" spans="2:9" ht="15.75" customHeight="1">
      <c r="B27" s="6">
        <v>44561</v>
      </c>
      <c r="C27" s="6"/>
      <c r="D27" s="6"/>
      <c r="E27" s="3"/>
      <c r="F27" s="3"/>
      <c r="G27" s="3"/>
      <c r="H27" s="3"/>
      <c r="I27" s="3"/>
    </row>
    <row r="28" spans="2:9" ht="15.75">
      <c r="B28" s="4" t="s">
        <v>4</v>
      </c>
      <c r="C28" s="4"/>
      <c r="D28" s="4"/>
      <c r="E28" s="78"/>
      <c r="F28" s="78"/>
      <c r="G28" s="79" t="s">
        <v>12</v>
      </c>
      <c r="H28" s="79"/>
      <c r="I28" s="79"/>
    </row>
    <row r="29" spans="2:9" ht="18.75" customHeight="1">
      <c r="B29" s="4" t="s">
        <v>5</v>
      </c>
      <c r="C29" s="4"/>
      <c r="D29" s="4"/>
      <c r="E29" s="80"/>
      <c r="F29" s="80"/>
      <c r="G29" s="79" t="s">
        <v>13</v>
      </c>
      <c r="H29" s="79"/>
      <c r="I29" s="79"/>
    </row>
    <row r="30" spans="2:9" ht="18" customHeight="1">
      <c r="B30" s="4"/>
      <c r="C30" s="4"/>
      <c r="D30" s="4"/>
      <c r="E30" s="80"/>
      <c r="F30" s="80"/>
      <c r="G30" s="79" t="s">
        <v>81</v>
      </c>
      <c r="H30" s="79"/>
      <c r="I30" s="79"/>
    </row>
    <row r="31" spans="1:14" s="16" customFormat="1" ht="25.5" customHeight="1">
      <c r="A31"/>
      <c r="B31" s="4"/>
      <c r="C31" s="4"/>
      <c r="D31" s="4"/>
      <c r="E31" s="80"/>
      <c r="F31" s="80"/>
      <c r="G31" s="79" t="s">
        <v>14</v>
      </c>
      <c r="H31" s="79"/>
      <c r="I31" s="79"/>
      <c r="J31"/>
      <c r="K31"/>
      <c r="L31"/>
      <c r="M31"/>
      <c r="N31"/>
    </row>
    <row r="32" spans="1:14" s="16" customFormat="1" ht="25.5" customHeight="1">
      <c r="A32"/>
      <c r="B32" s="4"/>
      <c r="C32" s="4"/>
      <c r="D32" s="4"/>
      <c r="E32" s="80"/>
      <c r="F32" s="80"/>
      <c r="G32" s="81" t="s">
        <v>82</v>
      </c>
      <c r="H32" s="81"/>
      <c r="I32" s="81"/>
      <c r="J32"/>
      <c r="K32"/>
      <c r="L32"/>
      <c r="M32"/>
      <c r="N32"/>
    </row>
    <row r="33" spans="1:14" s="16" customFormat="1" ht="25.5" customHeight="1">
      <c r="A33"/>
      <c r="B33"/>
      <c r="C33"/>
      <c r="D33"/>
      <c r="E33" s="80"/>
      <c r="F33" s="80"/>
      <c r="G33" s="81" t="s">
        <v>83</v>
      </c>
      <c r="H33" s="81"/>
      <c r="I33" s="81"/>
      <c r="J33"/>
      <c r="K33"/>
      <c r="L33"/>
      <c r="M33"/>
      <c r="N33"/>
    </row>
    <row r="34" spans="1:14" s="16" customFormat="1" ht="25.5" customHeight="1">
      <c r="A34"/>
      <c r="B34"/>
      <c r="C34"/>
      <c r="D34"/>
      <c r="E34" s="80"/>
      <c r="F34" s="80"/>
      <c r="G34" s="79" t="s">
        <v>84</v>
      </c>
      <c r="H34" s="79"/>
      <c r="I34" s="79"/>
      <c r="J34"/>
      <c r="K34"/>
      <c r="L34"/>
      <c r="M34"/>
      <c r="N34"/>
    </row>
  </sheetData>
  <sheetProtection/>
  <mergeCells count="48">
    <mergeCell ref="E33:F33"/>
    <mergeCell ref="G33:I33"/>
    <mergeCell ref="E34:F34"/>
    <mergeCell ref="G34:I34"/>
    <mergeCell ref="E30:F30"/>
    <mergeCell ref="G30:I30"/>
    <mergeCell ref="E31:F31"/>
    <mergeCell ref="G31:I31"/>
    <mergeCell ref="E32:F32"/>
    <mergeCell ref="G32:I32"/>
    <mergeCell ref="M23:M24"/>
    <mergeCell ref="N23:N24"/>
    <mergeCell ref="E28:F28"/>
    <mergeCell ref="G28:I28"/>
    <mergeCell ref="E29:F29"/>
    <mergeCell ref="G29:I29"/>
    <mergeCell ref="E19:F19"/>
    <mergeCell ref="G19:I19"/>
    <mergeCell ref="A20:N21"/>
    <mergeCell ref="A23:A24"/>
    <mergeCell ref="B23:B24"/>
    <mergeCell ref="E23:I23"/>
    <mergeCell ref="J23:J24"/>
    <mergeCell ref="K23:K24"/>
    <mergeCell ref="L23:L24"/>
    <mergeCell ref="A22:N22"/>
    <mergeCell ref="E16:F16"/>
    <mergeCell ref="G16:I16"/>
    <mergeCell ref="E17:F17"/>
    <mergeCell ref="G17:I17"/>
    <mergeCell ref="E18:F18"/>
    <mergeCell ref="G18:I18"/>
    <mergeCell ref="E13:F13"/>
    <mergeCell ref="G13:I13"/>
    <mergeCell ref="E14:F14"/>
    <mergeCell ref="G14:I14"/>
    <mergeCell ref="E15:F15"/>
    <mergeCell ref="G15:I15"/>
    <mergeCell ref="A1:N2"/>
    <mergeCell ref="A3:N3"/>
    <mergeCell ref="A4:A5"/>
    <mergeCell ref="B4:B5"/>
    <mergeCell ref="E4:I4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1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28">
      <selection activeCell="A22" sqref="A22:N23"/>
    </sheetView>
  </sheetViews>
  <sheetFormatPr defaultColWidth="9.00390625" defaultRowHeight="12.75"/>
  <cols>
    <col min="1" max="1" width="4.125" style="0" customWidth="1"/>
    <col min="2" max="2" width="38.25390625" style="0" customWidth="1"/>
    <col min="3" max="3" width="10.375" style="0" customWidth="1"/>
    <col min="4" max="4" width="9.375" style="0" customWidth="1"/>
    <col min="10" max="10" width="10.625" style="0" bestFit="1" customWidth="1"/>
    <col min="12" max="12" width="8.875" style="0" customWidth="1"/>
    <col min="14" max="14" width="12.375" style="0" customWidth="1"/>
  </cols>
  <sheetData>
    <row r="1" spans="1:14" ht="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 customHeight="1">
      <c r="A4" s="71"/>
      <c r="B4" s="71"/>
      <c r="C4" s="75"/>
      <c r="D4" s="76"/>
      <c r="E4" s="76"/>
      <c r="F4" s="76"/>
      <c r="G4" s="76"/>
      <c r="H4" s="76"/>
      <c r="I4" s="77"/>
      <c r="J4" s="73"/>
      <c r="K4" s="73"/>
      <c r="L4" s="73"/>
      <c r="M4" s="73"/>
      <c r="N4" s="73"/>
    </row>
    <row r="5" spans="1:14" ht="193.5" customHeight="1">
      <c r="A5" s="72"/>
      <c r="B5" s="72"/>
      <c r="C5" s="39"/>
      <c r="D5" s="39"/>
      <c r="E5" s="40"/>
      <c r="F5" s="40"/>
      <c r="G5" s="40"/>
      <c r="H5" s="40"/>
      <c r="I5" s="39"/>
      <c r="J5" s="74"/>
      <c r="K5" s="74"/>
      <c r="L5" s="74"/>
      <c r="M5" s="74"/>
      <c r="N5" s="74"/>
    </row>
    <row r="6" spans="1:14" s="16" customFormat="1" ht="20.25" customHeight="1">
      <c r="A6" s="14"/>
      <c r="B6" s="20"/>
      <c r="C6" s="20"/>
      <c r="D6" s="20"/>
      <c r="E6" s="15"/>
      <c r="F6" s="15"/>
      <c r="G6" s="15"/>
      <c r="H6" s="15"/>
      <c r="I6" s="15"/>
      <c r="J6" s="18"/>
      <c r="K6" s="21"/>
      <c r="L6" s="18"/>
      <c r="M6" s="21"/>
      <c r="N6" s="21"/>
    </row>
    <row r="7" spans="1:15" s="16" customFormat="1" ht="20.25" customHeight="1">
      <c r="A7" s="14"/>
      <c r="B7" s="20"/>
      <c r="C7" s="20"/>
      <c r="D7" s="20"/>
      <c r="E7" s="11"/>
      <c r="F7" s="11"/>
      <c r="G7" s="11"/>
      <c r="H7" s="11"/>
      <c r="I7" s="11"/>
      <c r="J7" s="18"/>
      <c r="K7" s="18"/>
      <c r="L7" s="18"/>
      <c r="M7" s="59"/>
      <c r="N7" s="59"/>
      <c r="O7" s="60"/>
    </row>
    <row r="8" spans="1:14" s="16" customFormat="1" ht="20.25" customHeight="1">
      <c r="A8" s="14"/>
      <c r="B8" s="20"/>
      <c r="C8" s="20"/>
      <c r="D8" s="20"/>
      <c r="E8" s="11"/>
      <c r="F8" s="11"/>
      <c r="G8" s="11"/>
      <c r="H8" s="11"/>
      <c r="I8" s="11"/>
      <c r="J8" s="18"/>
      <c r="K8" s="18"/>
      <c r="L8" s="18"/>
      <c r="M8" s="13"/>
      <c r="N8" s="13"/>
    </row>
    <row r="9" spans="1:14" s="16" customFormat="1" ht="20.25" customHeight="1">
      <c r="A9" s="14"/>
      <c r="B9" s="20"/>
      <c r="C9" s="20"/>
      <c r="D9" s="20"/>
      <c r="E9" s="11"/>
      <c r="F9" s="11"/>
      <c r="G9" s="11"/>
      <c r="H9" s="11"/>
      <c r="I9" s="11"/>
      <c r="J9" s="18"/>
      <c r="K9" s="18"/>
      <c r="L9" s="18"/>
      <c r="M9" s="13"/>
      <c r="N9" s="13"/>
    </row>
    <row r="10" spans="1:14" s="16" customFormat="1" ht="20.25" customHeight="1">
      <c r="A10" s="14"/>
      <c r="B10" s="20"/>
      <c r="C10" s="20"/>
      <c r="D10" s="20"/>
      <c r="E10" s="11"/>
      <c r="F10" s="11"/>
      <c r="G10" s="11"/>
      <c r="H10" s="11"/>
      <c r="I10" s="11"/>
      <c r="J10" s="18"/>
      <c r="K10" s="18"/>
      <c r="L10" s="18"/>
      <c r="M10" s="13"/>
      <c r="N10" s="13"/>
    </row>
    <row r="11" spans="1:14" s="16" customFormat="1" ht="20.25" customHeight="1">
      <c r="A11" s="14"/>
      <c r="B11" s="20"/>
      <c r="C11" s="20"/>
      <c r="D11" s="20"/>
      <c r="E11" s="11"/>
      <c r="F11" s="11"/>
      <c r="G11" s="11"/>
      <c r="H11" s="11"/>
      <c r="I11" s="11"/>
      <c r="J11" s="18"/>
      <c r="K11" s="18"/>
      <c r="L11" s="18"/>
      <c r="M11" s="13"/>
      <c r="N11" s="13"/>
    </row>
    <row r="12" spans="1:14" s="16" customFormat="1" ht="20.25" customHeight="1">
      <c r="A12" s="14"/>
      <c r="B12" s="20"/>
      <c r="C12" s="20"/>
      <c r="D12" s="20"/>
      <c r="E12" s="11"/>
      <c r="F12" s="11"/>
      <c r="G12" s="11"/>
      <c r="H12" s="11"/>
      <c r="I12" s="11"/>
      <c r="J12" s="18"/>
      <c r="K12" s="18"/>
      <c r="L12" s="18"/>
      <c r="M12" s="13"/>
      <c r="N12" s="13"/>
    </row>
    <row r="13" spans="1:14" s="16" customFormat="1" ht="20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6" customFormat="1" ht="20.25" customHeight="1">
      <c r="A14"/>
      <c r="B14" s="6"/>
      <c r="C14" s="6"/>
      <c r="D14" s="6"/>
      <c r="E14" s="3"/>
      <c r="F14" s="3"/>
      <c r="G14" s="3"/>
      <c r="H14" s="3"/>
      <c r="I14" s="3"/>
      <c r="J14"/>
      <c r="K14"/>
      <c r="L14"/>
      <c r="M14"/>
      <c r="N14"/>
    </row>
    <row r="15" spans="1:14" s="16" customFormat="1" ht="20.25" customHeight="1">
      <c r="A15"/>
      <c r="B15" s="4"/>
      <c r="C15" s="4"/>
      <c r="D15" s="4"/>
      <c r="E15" s="78"/>
      <c r="F15" s="78"/>
      <c r="G15" s="79"/>
      <c r="H15" s="79"/>
      <c r="I15" s="79"/>
      <c r="J15"/>
      <c r="K15"/>
      <c r="L15"/>
      <c r="M15"/>
      <c r="N15"/>
    </row>
    <row r="16" spans="1:14" s="16" customFormat="1" ht="20.25" customHeight="1">
      <c r="A16"/>
      <c r="B16" s="4"/>
      <c r="C16" s="4"/>
      <c r="D16" s="4"/>
      <c r="E16" s="80"/>
      <c r="F16" s="80"/>
      <c r="G16" s="79"/>
      <c r="H16" s="79"/>
      <c r="I16" s="79"/>
      <c r="J16"/>
      <c r="K16"/>
      <c r="L16"/>
      <c r="M16"/>
      <c r="N16"/>
    </row>
    <row r="17" spans="2:9" ht="15.75">
      <c r="B17" s="4"/>
      <c r="C17" s="4"/>
      <c r="D17" s="4"/>
      <c r="E17" s="80"/>
      <c r="F17" s="80"/>
      <c r="G17" s="79"/>
      <c r="H17" s="79"/>
      <c r="I17" s="79"/>
    </row>
    <row r="18" spans="2:9" ht="15.75">
      <c r="B18" s="4"/>
      <c r="C18" s="4"/>
      <c r="D18" s="4"/>
      <c r="E18" s="80"/>
      <c r="F18" s="80"/>
      <c r="G18" s="79"/>
      <c r="H18" s="79"/>
      <c r="I18" s="79"/>
    </row>
    <row r="19" spans="2:9" ht="15.75">
      <c r="B19" s="4"/>
      <c r="C19" s="4"/>
      <c r="D19" s="4"/>
      <c r="E19" s="80"/>
      <c r="F19" s="80"/>
      <c r="G19" s="81"/>
      <c r="H19" s="81"/>
      <c r="I19" s="81"/>
    </row>
    <row r="20" spans="5:9" ht="15.75">
      <c r="E20" s="80"/>
      <c r="F20" s="80"/>
      <c r="G20" s="81"/>
      <c r="H20" s="81"/>
      <c r="I20" s="81"/>
    </row>
    <row r="21" spans="5:9" ht="15.75">
      <c r="E21" s="80"/>
      <c r="F21" s="80"/>
      <c r="G21" s="79"/>
      <c r="H21" s="79"/>
      <c r="I21" s="79"/>
    </row>
    <row r="22" spans="1:14" ht="33.75" customHeight="1">
      <c r="A22" s="68" t="s">
        <v>90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1:14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30" customHeight="1">
      <c r="A24" s="69" t="s">
        <v>32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2.75">
      <c r="A25" s="83" t="s">
        <v>0</v>
      </c>
      <c r="B25" s="83" t="s">
        <v>2</v>
      </c>
      <c r="C25" s="26"/>
      <c r="D25" s="26"/>
      <c r="E25" s="85" t="s">
        <v>1</v>
      </c>
      <c r="F25" s="76"/>
      <c r="G25" s="76"/>
      <c r="H25" s="76"/>
      <c r="I25" s="76"/>
      <c r="J25" s="86" t="s">
        <v>3</v>
      </c>
      <c r="K25" s="86" t="s">
        <v>9</v>
      </c>
      <c r="L25" s="86" t="s">
        <v>10</v>
      </c>
      <c r="M25" s="88" t="s">
        <v>6</v>
      </c>
      <c r="N25" s="88" t="s">
        <v>7</v>
      </c>
    </row>
    <row r="26" spans="1:14" ht="86.25" customHeight="1">
      <c r="A26" s="84"/>
      <c r="B26" s="84"/>
      <c r="C26" s="39" t="s">
        <v>37</v>
      </c>
      <c r="D26" s="39" t="s">
        <v>8</v>
      </c>
      <c r="E26" s="40" t="s">
        <v>38</v>
      </c>
      <c r="F26" s="40" t="s">
        <v>39</v>
      </c>
      <c r="G26" s="40" t="s">
        <v>40</v>
      </c>
      <c r="H26" s="40" t="s">
        <v>17</v>
      </c>
      <c r="I26" s="39" t="s">
        <v>11</v>
      </c>
      <c r="J26" s="87"/>
      <c r="K26" s="87"/>
      <c r="L26" s="87"/>
      <c r="M26" s="89"/>
      <c r="N26" s="89"/>
    </row>
    <row r="27" spans="1:14" ht="15.75" customHeight="1">
      <c r="A27" s="14">
        <v>1</v>
      </c>
      <c r="B27" s="20" t="s">
        <v>16</v>
      </c>
      <c r="C27" s="20">
        <v>93</v>
      </c>
      <c r="D27" s="20">
        <v>96</v>
      </c>
      <c r="E27" s="15">
        <v>99</v>
      </c>
      <c r="F27" s="15">
        <v>99</v>
      </c>
      <c r="G27" s="15">
        <v>98</v>
      </c>
      <c r="H27" s="15">
        <v>95</v>
      </c>
      <c r="I27" s="15">
        <v>100</v>
      </c>
      <c r="J27" s="18">
        <f>SUM(C27:I27)/7</f>
        <v>97.14285714285714</v>
      </c>
      <c r="K27" s="21"/>
      <c r="L27" s="18">
        <f>SUM(J27:K27)</f>
        <v>97.14285714285714</v>
      </c>
      <c r="M27" s="21" t="s">
        <v>87</v>
      </c>
      <c r="N27" s="21"/>
    </row>
    <row r="28" spans="1:14" ht="15.75">
      <c r="A28" s="14">
        <v>2</v>
      </c>
      <c r="B28" s="20" t="s">
        <v>15</v>
      </c>
      <c r="C28" s="20">
        <v>65</v>
      </c>
      <c r="D28" s="20">
        <v>60</v>
      </c>
      <c r="E28" s="11">
        <v>75</v>
      </c>
      <c r="F28" s="11">
        <v>82</v>
      </c>
      <c r="G28" s="11">
        <v>82</v>
      </c>
      <c r="H28" s="11">
        <v>75</v>
      </c>
      <c r="I28" s="11">
        <v>82</v>
      </c>
      <c r="J28" s="18">
        <f>SUM(C28:I28)/7</f>
        <v>74.42857142857143</v>
      </c>
      <c r="K28" s="18"/>
      <c r="L28" s="18">
        <f>SUM(J28:K28)</f>
        <v>74.42857142857143</v>
      </c>
      <c r="M28" s="59"/>
      <c r="N28" s="59"/>
    </row>
    <row r="29" spans="2:9" ht="18.75" customHeight="1">
      <c r="B29" s="6">
        <v>44561</v>
      </c>
      <c r="C29" s="6"/>
      <c r="D29" s="6"/>
      <c r="E29" s="3"/>
      <c r="F29" s="3"/>
      <c r="G29" s="3"/>
      <c r="H29" s="3"/>
      <c r="I29" s="3"/>
    </row>
    <row r="30" spans="2:9" ht="18" customHeight="1">
      <c r="B30" s="4" t="s">
        <v>4</v>
      </c>
      <c r="C30" s="4"/>
      <c r="D30" s="4"/>
      <c r="E30" s="78"/>
      <c r="F30" s="78"/>
      <c r="G30" s="79" t="s">
        <v>12</v>
      </c>
      <c r="H30" s="79"/>
      <c r="I30" s="79"/>
    </row>
    <row r="31" spans="1:14" s="16" customFormat="1" ht="15.75" customHeight="1">
      <c r="A31"/>
      <c r="B31" s="4" t="s">
        <v>5</v>
      </c>
      <c r="C31" s="4"/>
      <c r="D31" s="4"/>
      <c r="E31" s="80"/>
      <c r="F31" s="80"/>
      <c r="G31" s="79" t="s">
        <v>13</v>
      </c>
      <c r="H31" s="79"/>
      <c r="I31" s="79"/>
      <c r="J31"/>
      <c r="K31"/>
      <c r="L31"/>
      <c r="M31"/>
      <c r="N31"/>
    </row>
    <row r="32" spans="1:14" s="16" customFormat="1" ht="12.75" customHeight="1">
      <c r="A32"/>
      <c r="B32" s="4"/>
      <c r="C32" s="4"/>
      <c r="D32" s="4"/>
      <c r="E32" s="80"/>
      <c r="F32" s="80"/>
      <c r="G32" s="79" t="s">
        <v>81</v>
      </c>
      <c r="H32" s="79"/>
      <c r="I32" s="79"/>
      <c r="J32"/>
      <c r="K32"/>
      <c r="L32"/>
      <c r="M32"/>
      <c r="N32"/>
    </row>
    <row r="33" spans="1:14" s="16" customFormat="1" ht="13.5" customHeight="1">
      <c r="A33"/>
      <c r="B33" s="4"/>
      <c r="C33" s="4"/>
      <c r="D33" s="4"/>
      <c r="E33" s="80"/>
      <c r="F33" s="80"/>
      <c r="G33" s="79" t="s">
        <v>14</v>
      </c>
      <c r="H33" s="79"/>
      <c r="I33" s="79"/>
      <c r="J33"/>
      <c r="K33"/>
      <c r="L33"/>
      <c r="M33"/>
      <c r="N33"/>
    </row>
    <row r="34" spans="1:14" s="16" customFormat="1" ht="15" customHeight="1">
      <c r="A34"/>
      <c r="B34" s="4"/>
      <c r="C34" s="4"/>
      <c r="D34" s="4"/>
      <c r="E34" s="80"/>
      <c r="F34" s="80"/>
      <c r="G34" s="81" t="s">
        <v>82</v>
      </c>
      <c r="H34" s="81"/>
      <c r="I34" s="81"/>
      <c r="J34"/>
      <c r="K34"/>
      <c r="L34"/>
      <c r="M34"/>
      <c r="N34"/>
    </row>
    <row r="35" spans="5:9" ht="15.75">
      <c r="E35" s="80"/>
      <c r="F35" s="80"/>
      <c r="G35" s="81" t="s">
        <v>83</v>
      </c>
      <c r="H35" s="81"/>
      <c r="I35" s="81"/>
    </row>
    <row r="36" spans="5:9" ht="15.75">
      <c r="E36" s="80"/>
      <c r="F36" s="80"/>
      <c r="G36" s="79" t="s">
        <v>84</v>
      </c>
      <c r="H36" s="79"/>
      <c r="I36" s="79"/>
    </row>
  </sheetData>
  <sheetProtection/>
  <mergeCells count="48">
    <mergeCell ref="A3:N3"/>
    <mergeCell ref="E35:F35"/>
    <mergeCell ref="G35:I35"/>
    <mergeCell ref="E36:F36"/>
    <mergeCell ref="G36:I36"/>
    <mergeCell ref="E32:F32"/>
    <mergeCell ref="G32:I32"/>
    <mergeCell ref="E33:F33"/>
    <mergeCell ref="G33:I33"/>
    <mergeCell ref="E34:F34"/>
    <mergeCell ref="G34:I34"/>
    <mergeCell ref="L25:L26"/>
    <mergeCell ref="M25:M26"/>
    <mergeCell ref="N25:N26"/>
    <mergeCell ref="E30:F30"/>
    <mergeCell ref="G30:I30"/>
    <mergeCell ref="E31:F31"/>
    <mergeCell ref="G31:I31"/>
    <mergeCell ref="A25:A26"/>
    <mergeCell ref="B25:B26"/>
    <mergeCell ref="E25:I25"/>
    <mergeCell ref="J25:J26"/>
    <mergeCell ref="K25:K26"/>
    <mergeCell ref="A24:N24"/>
    <mergeCell ref="M4:M5"/>
    <mergeCell ref="N4:N5"/>
    <mergeCell ref="A4:A5"/>
    <mergeCell ref="B4:B5"/>
    <mergeCell ref="J4:J5"/>
    <mergeCell ref="K4:K5"/>
    <mergeCell ref="L4:L5"/>
    <mergeCell ref="C4:I4"/>
    <mergeCell ref="E15:F15"/>
    <mergeCell ref="G15:I15"/>
    <mergeCell ref="E16:F16"/>
    <mergeCell ref="E17:F17"/>
    <mergeCell ref="G17:I17"/>
    <mergeCell ref="G16:I16"/>
    <mergeCell ref="A22:N23"/>
    <mergeCell ref="A1:N2"/>
    <mergeCell ref="E21:F21"/>
    <mergeCell ref="G21:I21"/>
    <mergeCell ref="E18:F18"/>
    <mergeCell ref="G18:I18"/>
    <mergeCell ref="E19:F19"/>
    <mergeCell ref="G19:I19"/>
    <mergeCell ref="E20:F20"/>
    <mergeCell ref="G20:I20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94" zoomScaleSheetLayoutView="94" workbookViewId="0" topLeftCell="A31">
      <selection activeCell="A21" sqref="A21:R22"/>
    </sheetView>
  </sheetViews>
  <sheetFormatPr defaultColWidth="9.00390625" defaultRowHeight="12.75"/>
  <cols>
    <col min="1" max="1" width="4.75390625" style="0" customWidth="1"/>
    <col min="2" max="2" width="36.75390625" style="0" customWidth="1"/>
    <col min="5" max="5" width="8.875" style="19" customWidth="1"/>
    <col min="13" max="13" width="8.875" style="19" customWidth="1"/>
    <col min="18" max="18" width="19.00390625" style="0" customWidth="1"/>
    <col min="19" max="19" width="0.37109375" style="0" hidden="1" customWidth="1"/>
  </cols>
  <sheetData>
    <row r="1" spans="1:18" ht="1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5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6" ht="18">
      <c r="A3" s="5"/>
      <c r="B3" s="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8"/>
      <c r="O3" s="8"/>
      <c r="P3" s="8"/>
    </row>
    <row r="4" spans="1:18" ht="12.75" customHeight="1">
      <c r="A4" s="90"/>
      <c r="B4" s="71"/>
      <c r="C4" s="75"/>
      <c r="D4" s="82"/>
      <c r="E4" s="82"/>
      <c r="F4" s="82"/>
      <c r="G4" s="82"/>
      <c r="H4" s="82"/>
      <c r="I4" s="82"/>
      <c r="J4" s="82"/>
      <c r="K4" s="82"/>
      <c r="L4" s="73"/>
      <c r="M4" s="73"/>
      <c r="N4" s="73"/>
      <c r="O4" s="73"/>
      <c r="P4" s="73"/>
      <c r="Q4" s="73"/>
      <c r="R4" s="73"/>
    </row>
    <row r="5" spans="1:18" ht="201" customHeight="1">
      <c r="A5" s="91"/>
      <c r="B5" s="92"/>
      <c r="C5" s="43"/>
      <c r="D5" s="43"/>
      <c r="E5" s="42"/>
      <c r="F5" s="42"/>
      <c r="G5" s="42"/>
      <c r="H5" s="42"/>
      <c r="I5" s="43"/>
      <c r="J5" s="43"/>
      <c r="K5" s="43"/>
      <c r="L5" s="74"/>
      <c r="M5" s="74"/>
      <c r="N5" s="74"/>
      <c r="O5" s="74"/>
      <c r="P5" s="74"/>
      <c r="Q5" s="74"/>
      <c r="R5" s="74"/>
    </row>
    <row r="6" spans="1:18" s="10" customFormat="1" ht="23.25" customHeight="1">
      <c r="A6" s="30"/>
      <c r="B6" s="31"/>
      <c r="C6" s="32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3"/>
      <c r="P6" s="13"/>
      <c r="Q6" s="13"/>
      <c r="R6" s="13"/>
    </row>
    <row r="7" spans="1:18" s="10" customFormat="1" ht="20.25" customHeight="1">
      <c r="A7" s="30"/>
      <c r="B7" s="31"/>
      <c r="C7" s="32"/>
      <c r="D7" s="11"/>
      <c r="E7" s="11"/>
      <c r="F7" s="11"/>
      <c r="G7" s="11"/>
      <c r="H7" s="11"/>
      <c r="I7" s="11"/>
      <c r="J7" s="61"/>
      <c r="K7" s="11"/>
      <c r="L7" s="12"/>
      <c r="M7" s="12"/>
      <c r="N7" s="12"/>
      <c r="O7" s="13"/>
      <c r="P7" s="13"/>
      <c r="Q7" s="13"/>
      <c r="R7" s="13"/>
    </row>
    <row r="8" spans="1:18" s="10" customFormat="1" ht="20.25" customHeight="1">
      <c r="A8" s="30"/>
      <c r="B8" s="31"/>
      <c r="C8" s="32"/>
      <c r="D8" s="11"/>
      <c r="E8" s="11"/>
      <c r="F8" s="61"/>
      <c r="G8" s="61"/>
      <c r="H8" s="61"/>
      <c r="I8" s="61"/>
      <c r="J8" s="11"/>
      <c r="K8" s="11"/>
      <c r="L8" s="12"/>
      <c r="M8" s="12"/>
      <c r="N8" s="12"/>
      <c r="O8" s="13"/>
      <c r="P8" s="13"/>
      <c r="Q8" s="13"/>
      <c r="R8" s="13"/>
    </row>
    <row r="9" spans="1:18" s="10" customFormat="1" ht="20.25" customHeight="1">
      <c r="A9"/>
      <c r="B9"/>
      <c r="C9"/>
      <c r="D9"/>
      <c r="E9" s="19"/>
      <c r="F9"/>
      <c r="G9"/>
      <c r="H9"/>
      <c r="I9"/>
      <c r="J9"/>
      <c r="K9"/>
      <c r="L9"/>
      <c r="M9" s="19"/>
      <c r="N9"/>
      <c r="O9"/>
      <c r="P9"/>
      <c r="Q9"/>
      <c r="R9"/>
    </row>
    <row r="10" spans="1:18" s="10" customFormat="1" ht="20.25" customHeight="1">
      <c r="A10"/>
      <c r="B10" s="6"/>
      <c r="C10" s="3"/>
      <c r="D10" s="3"/>
      <c r="E10" s="3"/>
      <c r="F10" s="3"/>
      <c r="G10" s="3"/>
      <c r="H10" s="19"/>
      <c r="I10" s="19"/>
      <c r="J10" s="19"/>
      <c r="K10" s="19"/>
      <c r="L10" s="19"/>
      <c r="M10" s="19"/>
      <c r="N10"/>
      <c r="O10"/>
      <c r="P10"/>
      <c r="Q10"/>
      <c r="R10"/>
    </row>
    <row r="11" spans="1:18" s="10" customFormat="1" ht="20.25" customHeight="1">
      <c r="A11"/>
      <c r="B11" s="4"/>
      <c r="C11" s="78"/>
      <c r="D11" s="78"/>
      <c r="E11" s="79"/>
      <c r="F11" s="79"/>
      <c r="G11" s="79"/>
      <c r="H11" s="19"/>
      <c r="I11" s="19"/>
      <c r="J11" s="19"/>
      <c r="K11" s="19"/>
      <c r="L11" s="19"/>
      <c r="M11" s="19"/>
      <c r="N11"/>
      <c r="O11"/>
      <c r="P11"/>
      <c r="Q11"/>
      <c r="R11"/>
    </row>
    <row r="12" spans="1:18" s="10" customFormat="1" ht="20.25" customHeight="1">
      <c r="A12"/>
      <c r="B12" s="4"/>
      <c r="C12" s="80"/>
      <c r="D12" s="80"/>
      <c r="E12" s="79"/>
      <c r="F12" s="79"/>
      <c r="G12" s="79"/>
      <c r="H12" s="19"/>
      <c r="I12" s="19"/>
      <c r="J12" s="19"/>
      <c r="K12" s="19"/>
      <c r="L12" s="19"/>
      <c r="M12" s="19"/>
      <c r="N12"/>
      <c r="O12"/>
      <c r="P12"/>
      <c r="Q12"/>
      <c r="R12"/>
    </row>
    <row r="13" spans="1:18" s="10" customFormat="1" ht="20.25" customHeight="1">
      <c r="A13"/>
      <c r="B13" s="4"/>
      <c r="C13" s="80"/>
      <c r="D13" s="80"/>
      <c r="E13" s="79"/>
      <c r="F13" s="79"/>
      <c r="G13" s="79"/>
      <c r="H13" s="19"/>
      <c r="I13" s="19"/>
      <c r="J13" s="19"/>
      <c r="K13" s="19"/>
      <c r="L13" s="19"/>
      <c r="M13" s="19"/>
      <c r="N13"/>
      <c r="O13"/>
      <c r="P13"/>
      <c r="Q13"/>
      <c r="R13"/>
    </row>
    <row r="14" spans="1:18" s="10" customFormat="1" ht="21" customHeight="1">
      <c r="A14"/>
      <c r="B14" s="4"/>
      <c r="C14" s="80"/>
      <c r="D14" s="80"/>
      <c r="E14" s="79"/>
      <c r="F14" s="79"/>
      <c r="G14" s="79"/>
      <c r="H14" s="19"/>
      <c r="I14" s="19"/>
      <c r="J14" s="19"/>
      <c r="K14" s="19"/>
      <c r="L14" s="19"/>
      <c r="M14" s="19"/>
      <c r="N14"/>
      <c r="O14"/>
      <c r="P14"/>
      <c r="Q14"/>
      <c r="R14"/>
    </row>
    <row r="15" spans="2:12" ht="20.25" customHeight="1">
      <c r="B15" s="4"/>
      <c r="C15" s="80"/>
      <c r="D15" s="80"/>
      <c r="E15" s="81"/>
      <c r="F15" s="81"/>
      <c r="G15" s="81"/>
      <c r="H15" s="19"/>
      <c r="I15" s="19"/>
      <c r="J15" s="19"/>
      <c r="K15" s="19"/>
      <c r="L15" s="19"/>
    </row>
    <row r="16" spans="3:12" ht="20.25" customHeight="1">
      <c r="C16" s="80"/>
      <c r="D16" s="80"/>
      <c r="E16" s="81"/>
      <c r="F16" s="81"/>
      <c r="G16" s="81"/>
      <c r="H16" s="19"/>
      <c r="I16" s="19"/>
      <c r="J16" s="19"/>
      <c r="K16" s="19"/>
      <c r="L16" s="19"/>
    </row>
    <row r="17" spans="3:12" ht="15.75">
      <c r="C17" s="80"/>
      <c r="D17" s="80"/>
      <c r="E17" s="79"/>
      <c r="F17" s="79"/>
      <c r="G17" s="79"/>
      <c r="H17" s="19"/>
      <c r="I17" s="19"/>
      <c r="J17" s="19"/>
      <c r="K17" s="19"/>
      <c r="L17" s="19"/>
    </row>
    <row r="21" spans="1:18" ht="12.75">
      <c r="A21" s="68" t="s">
        <v>88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1:18" ht="26.2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16" ht="18">
      <c r="A23" s="5"/>
      <c r="B23" s="9"/>
      <c r="C23" s="69" t="s">
        <v>35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8"/>
      <c r="O23" s="8"/>
      <c r="P23" s="8"/>
    </row>
    <row r="24" spans="1:18" ht="12.75" customHeight="1">
      <c r="A24" s="90" t="s">
        <v>0</v>
      </c>
      <c r="B24" s="71" t="s">
        <v>2</v>
      </c>
      <c r="C24" s="75" t="s">
        <v>1</v>
      </c>
      <c r="D24" s="82"/>
      <c r="E24" s="82"/>
      <c r="F24" s="82"/>
      <c r="G24" s="82"/>
      <c r="H24" s="82"/>
      <c r="I24" s="82"/>
      <c r="J24" s="82"/>
      <c r="K24" s="82"/>
      <c r="L24" s="73" t="s">
        <v>3</v>
      </c>
      <c r="M24" s="73" t="s">
        <v>9</v>
      </c>
      <c r="N24" s="73" t="s">
        <v>10</v>
      </c>
      <c r="O24" s="73" t="s">
        <v>6</v>
      </c>
      <c r="P24" s="73" t="s">
        <v>7</v>
      </c>
      <c r="Q24" s="73" t="s">
        <v>6</v>
      </c>
      <c r="R24" s="73" t="s">
        <v>7</v>
      </c>
    </row>
    <row r="25" spans="1:18" ht="221.25" customHeight="1">
      <c r="A25" s="91"/>
      <c r="B25" s="92"/>
      <c r="C25" s="43" t="s">
        <v>47</v>
      </c>
      <c r="D25" s="43" t="s">
        <v>48</v>
      </c>
      <c r="E25" s="42" t="s">
        <v>54</v>
      </c>
      <c r="F25" s="42" t="s">
        <v>49</v>
      </c>
      <c r="G25" s="42" t="s">
        <v>50</v>
      </c>
      <c r="H25" s="42" t="s">
        <v>51</v>
      </c>
      <c r="I25" s="44" t="s">
        <v>52</v>
      </c>
      <c r="J25" s="44"/>
      <c r="K25" s="44" t="s">
        <v>53</v>
      </c>
      <c r="L25" s="74"/>
      <c r="M25" s="74"/>
      <c r="N25" s="74"/>
      <c r="O25" s="74"/>
      <c r="P25" s="74"/>
      <c r="Q25" s="74"/>
      <c r="R25" s="74"/>
    </row>
    <row r="26" spans="1:18" ht="15.75">
      <c r="A26" s="30">
        <v>1</v>
      </c>
      <c r="B26" s="31" t="s">
        <v>30</v>
      </c>
      <c r="C26" s="32">
        <v>65</v>
      </c>
      <c r="D26" s="11">
        <v>90</v>
      </c>
      <c r="E26" s="11">
        <v>95</v>
      </c>
      <c r="F26" s="11">
        <v>82</v>
      </c>
      <c r="G26" s="11">
        <v>75</v>
      </c>
      <c r="H26" s="11">
        <v>75</v>
      </c>
      <c r="I26" s="11">
        <v>75</v>
      </c>
      <c r="J26" s="11">
        <v>80</v>
      </c>
      <c r="K26" s="11">
        <v>75</v>
      </c>
      <c r="L26" s="12">
        <f>AVERAGE(C26:K26)</f>
        <v>79.11111111111111</v>
      </c>
      <c r="M26" s="12"/>
      <c r="N26" s="12">
        <f>SUM(L26+M26)</f>
        <v>79.11111111111111</v>
      </c>
      <c r="O26" s="13"/>
      <c r="P26" s="13"/>
      <c r="Q26" s="13"/>
      <c r="R26" s="13"/>
    </row>
    <row r="28" spans="2:12" ht="14.25">
      <c r="B28" s="6">
        <v>44561</v>
      </c>
      <c r="C28" s="3"/>
      <c r="D28" s="3"/>
      <c r="E28" s="3"/>
      <c r="F28" s="3"/>
      <c r="G28" s="3"/>
      <c r="H28" s="19"/>
      <c r="I28" s="19"/>
      <c r="J28" s="19"/>
      <c r="K28" s="19"/>
      <c r="L28" s="19"/>
    </row>
    <row r="29" spans="2:12" ht="21" customHeight="1">
      <c r="B29" s="4" t="s">
        <v>4</v>
      </c>
      <c r="C29" s="78"/>
      <c r="D29" s="78"/>
      <c r="E29" s="79" t="s">
        <v>12</v>
      </c>
      <c r="F29" s="79"/>
      <c r="G29" s="79"/>
      <c r="H29" s="19"/>
      <c r="I29" s="19"/>
      <c r="J29" s="19"/>
      <c r="K29" s="19"/>
      <c r="L29" s="19"/>
    </row>
    <row r="30" spans="2:12" ht="15" customHeight="1">
      <c r="B30" s="4" t="s">
        <v>5</v>
      </c>
      <c r="C30" s="80"/>
      <c r="D30" s="80"/>
      <c r="E30" s="79" t="s">
        <v>13</v>
      </c>
      <c r="F30" s="79"/>
      <c r="G30" s="79"/>
      <c r="H30" s="19"/>
      <c r="I30" s="19"/>
      <c r="J30" s="19"/>
      <c r="K30" s="19"/>
      <c r="L30" s="19"/>
    </row>
    <row r="31" spans="2:12" ht="15.75">
      <c r="B31" s="4"/>
      <c r="C31" s="80"/>
      <c r="D31" s="80"/>
      <c r="E31" s="79" t="s">
        <v>81</v>
      </c>
      <c r="F31" s="79"/>
      <c r="G31" s="79"/>
      <c r="H31" s="19"/>
      <c r="I31" s="19"/>
      <c r="J31" s="19"/>
      <c r="K31" s="19"/>
      <c r="L31" s="19"/>
    </row>
    <row r="32" spans="2:12" ht="12.75" customHeight="1">
      <c r="B32" s="4"/>
      <c r="C32" s="80"/>
      <c r="D32" s="80"/>
      <c r="E32" s="79" t="s">
        <v>14</v>
      </c>
      <c r="F32" s="79"/>
      <c r="G32" s="79"/>
      <c r="H32" s="19"/>
      <c r="I32" s="19"/>
      <c r="J32" s="19"/>
      <c r="K32" s="19"/>
      <c r="L32" s="19"/>
    </row>
    <row r="33" spans="2:12" ht="15" customHeight="1">
      <c r="B33" s="4"/>
      <c r="C33" s="80"/>
      <c r="D33" s="80"/>
      <c r="E33" s="81" t="s">
        <v>82</v>
      </c>
      <c r="F33" s="81"/>
      <c r="G33" s="81"/>
      <c r="H33" s="19"/>
      <c r="I33" s="19"/>
      <c r="J33" s="19"/>
      <c r="K33" s="19"/>
      <c r="L33" s="19"/>
    </row>
    <row r="34" spans="1:18" s="10" customFormat="1" ht="15.75" customHeight="1">
      <c r="A34"/>
      <c r="B34"/>
      <c r="C34" s="80"/>
      <c r="D34" s="80"/>
      <c r="E34" s="81" t="s">
        <v>83</v>
      </c>
      <c r="F34" s="81"/>
      <c r="G34" s="81"/>
      <c r="H34" s="19"/>
      <c r="I34" s="19"/>
      <c r="J34" s="19"/>
      <c r="K34" s="19"/>
      <c r="L34" s="19"/>
      <c r="M34" s="19"/>
      <c r="N34"/>
      <c r="O34"/>
      <c r="P34"/>
      <c r="Q34"/>
      <c r="R34"/>
    </row>
    <row r="35" spans="1:18" s="10" customFormat="1" ht="12.75" customHeight="1">
      <c r="A35"/>
      <c r="B35"/>
      <c r="C35" s="80"/>
      <c r="D35" s="80"/>
      <c r="E35" s="79" t="s">
        <v>84</v>
      </c>
      <c r="F35" s="79"/>
      <c r="G35" s="79"/>
      <c r="H35" s="19"/>
      <c r="I35" s="19"/>
      <c r="J35" s="19"/>
      <c r="K35" s="19"/>
      <c r="L35" s="19"/>
      <c r="M35" s="19"/>
      <c r="N35"/>
      <c r="O35"/>
      <c r="P35"/>
      <c r="Q35"/>
      <c r="R35"/>
    </row>
    <row r="36" spans="1:18" s="10" customFormat="1" ht="20.25" customHeight="1">
      <c r="A36"/>
      <c r="B36"/>
      <c r="C36"/>
      <c r="D36"/>
      <c r="E36" s="19"/>
      <c r="F36"/>
      <c r="G36"/>
      <c r="H36"/>
      <c r="I36"/>
      <c r="J36"/>
      <c r="K36"/>
      <c r="L36"/>
      <c r="M36" s="19"/>
      <c r="N36"/>
      <c r="O36"/>
      <c r="P36"/>
      <c r="Q36"/>
      <c r="R36"/>
    </row>
    <row r="37" spans="1:18" s="10" customFormat="1" ht="20.25" customHeight="1">
      <c r="A37"/>
      <c r="B37"/>
      <c r="C37"/>
      <c r="D37"/>
      <c r="E37" s="19"/>
      <c r="F37"/>
      <c r="G37"/>
      <c r="H37"/>
      <c r="I37"/>
      <c r="J37"/>
      <c r="K37"/>
      <c r="L37"/>
      <c r="M37" s="19"/>
      <c r="N37"/>
      <c r="O37"/>
      <c r="P37"/>
      <c r="Q37"/>
      <c r="R37"/>
    </row>
  </sheetData>
  <sheetProtection/>
  <mergeCells count="52">
    <mergeCell ref="C35:D35"/>
    <mergeCell ref="E35:G35"/>
    <mergeCell ref="C32:D32"/>
    <mergeCell ref="E32:G32"/>
    <mergeCell ref="C33:D33"/>
    <mergeCell ref="E33:G33"/>
    <mergeCell ref="C34:D34"/>
    <mergeCell ref="E34:G34"/>
    <mergeCell ref="A24:A25"/>
    <mergeCell ref="B24:B25"/>
    <mergeCell ref="N24:N25"/>
    <mergeCell ref="E31:G31"/>
    <mergeCell ref="R24:R25"/>
    <mergeCell ref="O24:O25"/>
    <mergeCell ref="P24:P25"/>
    <mergeCell ref="Q24:Q25"/>
    <mergeCell ref="C29:D29"/>
    <mergeCell ref="C30:D30"/>
    <mergeCell ref="C31:D31"/>
    <mergeCell ref="E29:G29"/>
    <mergeCell ref="C23:M23"/>
    <mergeCell ref="C3:M3"/>
    <mergeCell ref="C24:K24"/>
    <mergeCell ref="L24:L25"/>
    <mergeCell ref="M24:M25"/>
    <mergeCell ref="E12:G12"/>
    <mergeCell ref="E30:G30"/>
    <mergeCell ref="A4:A5"/>
    <mergeCell ref="B4:B5"/>
    <mergeCell ref="C15:D15"/>
    <mergeCell ref="E15:G15"/>
    <mergeCell ref="M4:M5"/>
    <mergeCell ref="P4:P5"/>
    <mergeCell ref="Q4:Q5"/>
    <mergeCell ref="R4:R5"/>
    <mergeCell ref="C11:D11"/>
    <mergeCell ref="E11:G11"/>
    <mergeCell ref="C12:D12"/>
    <mergeCell ref="N4:N5"/>
    <mergeCell ref="O4:O5"/>
    <mergeCell ref="C4:K4"/>
    <mergeCell ref="L4:L5"/>
    <mergeCell ref="A1:R2"/>
    <mergeCell ref="A21:R22"/>
    <mergeCell ref="C16:D16"/>
    <mergeCell ref="E16:G16"/>
    <mergeCell ref="C17:D17"/>
    <mergeCell ref="E17:G17"/>
    <mergeCell ref="C13:D13"/>
    <mergeCell ref="E13:G13"/>
    <mergeCell ref="C14:D14"/>
    <mergeCell ref="E14:G14"/>
  </mergeCells>
  <printOptions/>
  <pageMargins left="0.7" right="0.7" top="0.75" bottom="0.75" header="0.3" footer="0.3"/>
  <pageSetup fitToHeight="0" horizontalDpi="600" verticalDpi="600" orientation="landscape" paperSize="9" scale="69" r:id="rId1"/>
  <rowBreaks count="1" manualBreakCount="1">
    <brk id="17" max="15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88" zoomScaleNormal="75" zoomScaleSheetLayoutView="88" zoomScalePageLayoutView="0" workbookViewId="0" topLeftCell="A31">
      <selection activeCell="N38" sqref="N38"/>
    </sheetView>
  </sheetViews>
  <sheetFormatPr defaultColWidth="9.00390625" defaultRowHeight="12.75"/>
  <cols>
    <col min="1" max="1" width="5.25390625" style="0" customWidth="1"/>
    <col min="2" max="2" width="42.25390625" style="0" customWidth="1"/>
    <col min="5" max="5" width="12.625" style="0" customWidth="1"/>
    <col min="6" max="6" width="11.75390625" style="0" customWidth="1"/>
    <col min="9" max="9" width="11.75390625" style="0" customWidth="1"/>
    <col min="13" max="13" width="10.625" style="0" customWidth="1"/>
    <col min="14" max="14" width="14.25390625" style="0" customWidth="1"/>
    <col min="16" max="16" width="30.25390625" style="0" customWidth="1"/>
  </cols>
  <sheetData>
    <row r="1" spans="1:14" ht="15" customHeight="1">
      <c r="A1" s="5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1.5" customHeight="1">
      <c r="A2" s="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2" ht="18">
      <c r="A3" s="5"/>
      <c r="B3" s="9"/>
      <c r="C3" s="69"/>
      <c r="D3" s="69"/>
      <c r="E3" s="69"/>
      <c r="F3" s="69"/>
      <c r="G3" s="69"/>
      <c r="H3" s="69"/>
      <c r="I3" s="69"/>
      <c r="J3" s="8"/>
      <c r="K3" s="8"/>
      <c r="L3" s="8"/>
    </row>
    <row r="4" spans="1:14" ht="15.75">
      <c r="A4" s="71" t="s">
        <v>0</v>
      </c>
      <c r="B4" s="71"/>
      <c r="C4" s="75"/>
      <c r="D4" s="82"/>
      <c r="E4" s="82"/>
      <c r="F4" s="82"/>
      <c r="G4" s="82"/>
      <c r="H4" s="82"/>
      <c r="I4" s="82"/>
      <c r="J4" s="73"/>
      <c r="K4" s="73"/>
      <c r="L4" s="73"/>
      <c r="M4" s="73"/>
      <c r="N4" s="73"/>
    </row>
    <row r="5" spans="1:14" ht="162.75" customHeight="1">
      <c r="A5" s="72"/>
      <c r="B5" s="72"/>
      <c r="C5" s="40"/>
      <c r="D5" s="40"/>
      <c r="E5" s="39"/>
      <c r="F5" s="39"/>
      <c r="G5" s="40"/>
      <c r="H5" s="40"/>
      <c r="I5" s="39"/>
      <c r="J5" s="74"/>
      <c r="K5" s="74"/>
      <c r="L5" s="74"/>
      <c r="M5" s="74"/>
      <c r="N5" s="74"/>
    </row>
    <row r="6" spans="1:14" s="16" customFormat="1" ht="26.25" customHeight="1">
      <c r="A6" s="14">
        <v>1</v>
      </c>
      <c r="B6" s="35"/>
      <c r="C6" s="27"/>
      <c r="D6" s="27"/>
      <c r="E6" s="27"/>
      <c r="F6" s="27"/>
      <c r="G6" s="27"/>
      <c r="H6" s="27"/>
      <c r="I6" s="27"/>
      <c r="J6" s="28"/>
      <c r="K6" s="28"/>
      <c r="L6" s="28"/>
      <c r="M6" s="13"/>
      <c r="N6" s="29"/>
    </row>
    <row r="7" spans="1:14" s="16" customFormat="1" ht="26.25" customHeight="1">
      <c r="A7" s="14">
        <v>2</v>
      </c>
      <c r="B7" s="35"/>
      <c r="C7" s="27"/>
      <c r="D7" s="27"/>
      <c r="E7" s="27"/>
      <c r="F7" s="27"/>
      <c r="G7" s="27"/>
      <c r="H7" s="27"/>
      <c r="I7" s="27"/>
      <c r="J7" s="28"/>
      <c r="K7" s="28"/>
      <c r="L7" s="28"/>
      <c r="M7" s="13"/>
      <c r="N7" s="13"/>
    </row>
    <row r="8" spans="1:14" s="16" customFormat="1" ht="26.25" customHeight="1">
      <c r="A8" s="14">
        <v>3</v>
      </c>
      <c r="B8" s="35"/>
      <c r="C8" s="27"/>
      <c r="D8" s="27"/>
      <c r="E8" s="27"/>
      <c r="F8" s="27"/>
      <c r="G8" s="27"/>
      <c r="H8" s="27"/>
      <c r="I8" s="27"/>
      <c r="J8" s="28"/>
      <c r="K8" s="28"/>
      <c r="L8" s="28"/>
      <c r="M8" s="13"/>
      <c r="N8" s="13"/>
    </row>
    <row r="9" spans="1:14" s="16" customFormat="1" ht="26.25" customHeight="1">
      <c r="A9" s="14">
        <v>4</v>
      </c>
      <c r="B9" s="35"/>
      <c r="C9" s="27"/>
      <c r="D9" s="27"/>
      <c r="E9" s="27"/>
      <c r="F9" s="27"/>
      <c r="G9" s="27"/>
      <c r="H9" s="27"/>
      <c r="I9" s="27"/>
      <c r="J9" s="28"/>
      <c r="K9" s="28"/>
      <c r="L9" s="28"/>
      <c r="M9" s="13"/>
      <c r="N9" s="13"/>
    </row>
    <row r="10" spans="1:14" s="16" customFormat="1" ht="26.25" customHeight="1">
      <c r="A10" s="14">
        <v>5</v>
      </c>
      <c r="B10" s="35"/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13"/>
      <c r="N10" s="13"/>
    </row>
    <row r="11" spans="1:14" s="16" customFormat="1" ht="26.25" customHeight="1">
      <c r="A11" s="14">
        <v>6</v>
      </c>
      <c r="B11" s="35"/>
      <c r="C11" s="27"/>
      <c r="D11" s="27"/>
      <c r="E11" s="27"/>
      <c r="F11" s="27"/>
      <c r="G11" s="27"/>
      <c r="H11" s="27"/>
      <c r="I11" s="27"/>
      <c r="J11" s="28"/>
      <c r="K11" s="18"/>
      <c r="L11" s="18"/>
      <c r="M11" s="13"/>
      <c r="N11" s="13"/>
    </row>
    <row r="12" spans="1:14" s="16" customFormat="1" ht="26.25" customHeight="1">
      <c r="A12" s="14">
        <v>7</v>
      </c>
      <c r="B12" s="36"/>
      <c r="C12" s="27"/>
      <c r="D12" s="27"/>
      <c r="E12" s="27"/>
      <c r="F12" s="27"/>
      <c r="G12" s="27"/>
      <c r="H12" s="27"/>
      <c r="I12" s="27"/>
      <c r="J12" s="28"/>
      <c r="K12" s="18"/>
      <c r="L12" s="18"/>
      <c r="M12" s="13"/>
      <c r="N12" s="25"/>
    </row>
    <row r="13" spans="1:14" s="16" customFormat="1" ht="26.25" customHeight="1">
      <c r="A13" s="14">
        <v>8</v>
      </c>
      <c r="B13" s="35"/>
      <c r="C13" s="27"/>
      <c r="D13" s="27"/>
      <c r="E13" s="27"/>
      <c r="F13" s="27"/>
      <c r="G13" s="27"/>
      <c r="H13" s="27"/>
      <c r="I13" s="27"/>
      <c r="J13" s="28"/>
      <c r="K13" s="18"/>
      <c r="L13" s="18"/>
      <c r="M13" s="13"/>
      <c r="N13" s="13"/>
    </row>
    <row r="14" spans="1:14" s="16" customFormat="1" ht="26.25" customHeight="1">
      <c r="A14" s="14">
        <v>9</v>
      </c>
      <c r="B14" s="35"/>
      <c r="C14" s="11"/>
      <c r="D14" s="11"/>
      <c r="E14" s="11"/>
      <c r="F14" s="11"/>
      <c r="G14" s="11"/>
      <c r="H14" s="11"/>
      <c r="I14" s="11"/>
      <c r="J14" s="28"/>
      <c r="K14" s="18"/>
      <c r="L14" s="18"/>
      <c r="M14" s="13"/>
      <c r="N14" s="13"/>
    </row>
    <row r="15" spans="1:14" s="10" customFormat="1" ht="26.25" customHeight="1">
      <c r="A15" s="14">
        <v>10</v>
      </c>
      <c r="B15" s="35"/>
      <c r="C15" s="27"/>
      <c r="D15" s="27"/>
      <c r="E15" s="62"/>
      <c r="F15" s="27"/>
      <c r="G15" s="27"/>
      <c r="H15" s="27"/>
      <c r="I15" s="27"/>
      <c r="J15" s="28"/>
      <c r="K15" s="28"/>
      <c r="L15" s="28"/>
      <c r="M15" s="13"/>
      <c r="N15" s="13"/>
    </row>
    <row r="16" spans="1:14" s="10" customFormat="1" ht="26.25" customHeight="1">
      <c r="A16" s="14">
        <v>11</v>
      </c>
      <c r="B16" s="35"/>
      <c r="C16" s="27"/>
      <c r="D16" s="27"/>
      <c r="E16" s="27"/>
      <c r="F16" s="27"/>
      <c r="G16" s="27"/>
      <c r="H16" s="27"/>
      <c r="I16" s="27"/>
      <c r="J16" s="28"/>
      <c r="K16" s="28"/>
      <c r="L16" s="28"/>
      <c r="M16" s="13"/>
      <c r="N16" s="13"/>
    </row>
    <row r="17" spans="1:14" s="10" customFormat="1" ht="26.25" customHeight="1">
      <c r="A17" s="14">
        <v>12</v>
      </c>
      <c r="B17" s="35"/>
      <c r="C17" s="27"/>
      <c r="D17" s="27"/>
      <c r="E17" s="27"/>
      <c r="F17" s="27"/>
      <c r="G17" s="27"/>
      <c r="H17" s="27"/>
      <c r="I17" s="27"/>
      <c r="J17" s="28"/>
      <c r="K17" s="28"/>
      <c r="L17" s="28"/>
      <c r="M17" s="13"/>
      <c r="N17" s="13"/>
    </row>
    <row r="18" spans="1:14" s="10" customFormat="1" ht="26.25" customHeight="1">
      <c r="A18" s="14">
        <v>13</v>
      </c>
      <c r="B18" s="35"/>
      <c r="C18" s="27"/>
      <c r="D18" s="27"/>
      <c r="E18" s="27"/>
      <c r="F18" s="27"/>
      <c r="G18" s="27"/>
      <c r="H18" s="27"/>
      <c r="I18" s="27"/>
      <c r="J18" s="28"/>
      <c r="K18" s="28"/>
      <c r="L18" s="28"/>
      <c r="M18" s="13"/>
      <c r="N18" s="13"/>
    </row>
    <row r="19" spans="1:14" s="10" customFormat="1" ht="26.25" customHeight="1">
      <c r="A19" s="14">
        <v>14</v>
      </c>
      <c r="B19" s="35"/>
      <c r="C19" s="27"/>
      <c r="D19" s="27"/>
      <c r="E19" s="27"/>
      <c r="F19" s="27"/>
      <c r="G19" s="27"/>
      <c r="H19" s="27"/>
      <c r="I19" s="27"/>
      <c r="J19" s="28"/>
      <c r="K19" s="18"/>
      <c r="L19" s="18"/>
      <c r="M19" s="13"/>
      <c r="N19" s="13"/>
    </row>
    <row r="20" spans="1:14" s="10" customFormat="1" ht="26.25" customHeight="1">
      <c r="A20" s="37"/>
      <c r="B20" s="6"/>
      <c r="C20" s="3"/>
      <c r="D20" s="3"/>
      <c r="E20" s="3"/>
      <c r="F20" s="3"/>
      <c r="G20" s="3"/>
      <c r="H20" s="19"/>
      <c r="I20" s="19"/>
      <c r="J20"/>
      <c r="K20"/>
      <c r="L20"/>
      <c r="M20"/>
      <c r="N20"/>
    </row>
    <row r="21" spans="1:14" s="10" customFormat="1" ht="26.25" customHeight="1">
      <c r="A21"/>
      <c r="B21" s="4"/>
      <c r="C21" s="78"/>
      <c r="D21" s="78"/>
      <c r="E21" s="79"/>
      <c r="F21" s="79"/>
      <c r="G21" s="79"/>
      <c r="H21" s="19"/>
      <c r="I21" s="19"/>
      <c r="J21"/>
      <c r="K21"/>
      <c r="L21"/>
      <c r="M21"/>
      <c r="N21"/>
    </row>
    <row r="22" spans="1:14" s="10" customFormat="1" ht="26.25" customHeight="1">
      <c r="A22"/>
      <c r="B22" s="4"/>
      <c r="C22" s="80"/>
      <c r="D22" s="80"/>
      <c r="E22" s="79"/>
      <c r="F22" s="79"/>
      <c r="G22" s="79"/>
      <c r="H22" s="19"/>
      <c r="I22" s="19"/>
      <c r="J22"/>
      <c r="K22"/>
      <c r="L22"/>
      <c r="M22"/>
      <c r="N22"/>
    </row>
    <row r="23" spans="1:14" s="10" customFormat="1" ht="26.25" customHeight="1">
      <c r="A23"/>
      <c r="B23" s="4"/>
      <c r="C23" s="80"/>
      <c r="D23" s="80"/>
      <c r="E23" s="79"/>
      <c r="F23" s="79"/>
      <c r="G23" s="79"/>
      <c r="H23" s="19"/>
      <c r="I23" s="19"/>
      <c r="J23"/>
      <c r="K23"/>
      <c r="L23"/>
      <c r="M23"/>
      <c r="N23"/>
    </row>
    <row r="24" spans="1:14" s="10" customFormat="1" ht="26.25" customHeight="1">
      <c r="A24"/>
      <c r="B24" s="4"/>
      <c r="C24" s="80"/>
      <c r="D24" s="80"/>
      <c r="E24" s="79"/>
      <c r="F24" s="79"/>
      <c r="G24" s="79"/>
      <c r="H24" s="19"/>
      <c r="I24" s="19"/>
      <c r="J24"/>
      <c r="K24"/>
      <c r="L24"/>
      <c r="M24"/>
      <c r="N24"/>
    </row>
    <row r="25" spans="1:14" s="10" customFormat="1" ht="26.25" customHeight="1">
      <c r="A25"/>
      <c r="B25" s="4"/>
      <c r="C25" s="80"/>
      <c r="D25" s="80"/>
      <c r="E25" s="81"/>
      <c r="F25" s="81"/>
      <c r="G25" s="81"/>
      <c r="H25" s="19"/>
      <c r="I25" s="19"/>
      <c r="J25"/>
      <c r="K25"/>
      <c r="L25"/>
      <c r="M25"/>
      <c r="N25"/>
    </row>
    <row r="26" spans="3:9" ht="19.5" customHeight="1">
      <c r="C26" s="80"/>
      <c r="D26" s="80"/>
      <c r="E26" s="81"/>
      <c r="F26" s="81"/>
      <c r="G26" s="81"/>
      <c r="H26" s="19"/>
      <c r="I26" s="19"/>
    </row>
    <row r="27" spans="3:9" ht="19.5" customHeight="1">
      <c r="C27" s="80"/>
      <c r="D27" s="80"/>
      <c r="E27" s="79"/>
      <c r="F27" s="79"/>
      <c r="G27" s="79"/>
      <c r="H27" s="19"/>
      <c r="I27" s="19"/>
    </row>
    <row r="28" ht="19.5" customHeight="1"/>
    <row r="29" spans="1:14" ht="19.5" customHeight="1">
      <c r="A29" s="5"/>
      <c r="B29" s="68" t="s">
        <v>89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ht="19.5" customHeight="1">
      <c r="A30" s="5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2" ht="19.5" customHeight="1">
      <c r="A31" s="5"/>
      <c r="B31" s="9"/>
      <c r="C31" s="69" t="s">
        <v>33</v>
      </c>
      <c r="D31" s="69"/>
      <c r="E31" s="69"/>
      <c r="F31" s="69"/>
      <c r="G31" s="69"/>
      <c r="H31" s="69"/>
      <c r="I31" s="69"/>
      <c r="J31" s="8"/>
      <c r="K31" s="8"/>
      <c r="L31" s="8"/>
    </row>
    <row r="32" spans="1:14" ht="19.5" customHeight="1">
      <c r="A32" s="71" t="s">
        <v>0</v>
      </c>
      <c r="B32" s="71" t="s">
        <v>2</v>
      </c>
      <c r="C32" s="75" t="s">
        <v>1</v>
      </c>
      <c r="D32" s="82"/>
      <c r="E32" s="82"/>
      <c r="F32" s="82"/>
      <c r="G32" s="82"/>
      <c r="H32" s="82"/>
      <c r="I32" s="82"/>
      <c r="J32" s="73" t="s">
        <v>3</v>
      </c>
      <c r="K32" s="73" t="s">
        <v>9</v>
      </c>
      <c r="L32" s="73" t="s">
        <v>10</v>
      </c>
      <c r="M32" s="73" t="s">
        <v>6</v>
      </c>
      <c r="N32" s="73" t="s">
        <v>7</v>
      </c>
    </row>
    <row r="33" spans="1:14" ht="156" customHeight="1">
      <c r="A33" s="72"/>
      <c r="B33" s="72"/>
      <c r="C33" s="40" t="s">
        <v>41</v>
      </c>
      <c r="D33" s="40" t="s">
        <v>42</v>
      </c>
      <c r="E33" s="39" t="s">
        <v>43</v>
      </c>
      <c r="F33" s="39" t="s">
        <v>44</v>
      </c>
      <c r="G33" s="40" t="s">
        <v>45</v>
      </c>
      <c r="H33" s="40" t="s">
        <v>46</v>
      </c>
      <c r="I33" s="39" t="s">
        <v>31</v>
      </c>
      <c r="J33" s="74"/>
      <c r="K33" s="74"/>
      <c r="L33" s="74"/>
      <c r="M33" s="74"/>
      <c r="N33" s="74"/>
    </row>
    <row r="34" spans="1:16" ht="26.25" customHeight="1">
      <c r="A34" s="14">
        <v>1</v>
      </c>
      <c r="B34" s="35" t="s">
        <v>20</v>
      </c>
      <c r="C34" s="27">
        <v>100</v>
      </c>
      <c r="D34" s="27">
        <v>95</v>
      </c>
      <c r="E34" s="27">
        <v>96</v>
      </c>
      <c r="F34" s="27">
        <v>100</v>
      </c>
      <c r="G34" s="27">
        <v>99</v>
      </c>
      <c r="H34" s="27">
        <v>96</v>
      </c>
      <c r="I34" s="27">
        <v>95</v>
      </c>
      <c r="J34" s="28">
        <f>SUM(C34:I34)/7</f>
        <v>97.28571428571429</v>
      </c>
      <c r="K34" s="28"/>
      <c r="L34" s="28">
        <f>SUM(J34+K34)</f>
        <v>97.28571428571429</v>
      </c>
      <c r="M34" s="13" t="s">
        <v>87</v>
      </c>
      <c r="N34" s="29"/>
      <c r="P34" s="17"/>
    </row>
    <row r="35" spans="1:16" s="2" customFormat="1" ht="22.5" customHeight="1">
      <c r="A35" s="14">
        <v>2</v>
      </c>
      <c r="B35" s="35" t="s">
        <v>21</v>
      </c>
      <c r="C35" s="27">
        <v>100</v>
      </c>
      <c r="D35" s="27">
        <v>95</v>
      </c>
      <c r="E35" s="27">
        <v>96</v>
      </c>
      <c r="F35" s="27">
        <v>98</v>
      </c>
      <c r="G35" s="27">
        <v>98</v>
      </c>
      <c r="H35" s="27">
        <v>92</v>
      </c>
      <c r="I35" s="27">
        <v>95</v>
      </c>
      <c r="J35" s="28">
        <f>SUM(C35:I35)/7</f>
        <v>96.28571428571429</v>
      </c>
      <c r="K35" s="28"/>
      <c r="L35" s="28">
        <f>SUM(J35+K35)</f>
        <v>96.28571428571429</v>
      </c>
      <c r="M35" s="13" t="s">
        <v>87</v>
      </c>
      <c r="N35" s="13"/>
      <c r="P35" s="17"/>
    </row>
    <row r="36" spans="1:14" s="2" customFormat="1" ht="23.25" customHeight="1">
      <c r="A36" s="14">
        <v>3</v>
      </c>
      <c r="B36" s="35" t="s">
        <v>22</v>
      </c>
      <c r="C36" s="27">
        <v>98</v>
      </c>
      <c r="D36" s="27">
        <v>92</v>
      </c>
      <c r="E36" s="27">
        <v>94</v>
      </c>
      <c r="F36" s="27">
        <v>99</v>
      </c>
      <c r="G36" s="27">
        <v>98</v>
      </c>
      <c r="H36" s="27">
        <v>92</v>
      </c>
      <c r="I36" s="27">
        <v>94</v>
      </c>
      <c r="J36" s="28">
        <f>SUM(C36:I36)/7</f>
        <v>95.28571428571429</v>
      </c>
      <c r="K36" s="28"/>
      <c r="L36" s="28">
        <f>SUM(J36+K36)</f>
        <v>95.28571428571429</v>
      </c>
      <c r="M36" s="13" t="s">
        <v>87</v>
      </c>
      <c r="N36" s="13"/>
    </row>
    <row r="37" spans="1:14" s="2" customFormat="1" ht="17.25" customHeight="1">
      <c r="A37" s="14">
        <v>4</v>
      </c>
      <c r="B37" s="35" t="s">
        <v>19</v>
      </c>
      <c r="C37" s="27">
        <v>98</v>
      </c>
      <c r="D37" s="27">
        <v>90</v>
      </c>
      <c r="E37" s="27">
        <v>97</v>
      </c>
      <c r="F37" s="27">
        <v>99</v>
      </c>
      <c r="G37" s="27">
        <v>98</v>
      </c>
      <c r="H37" s="27">
        <v>92</v>
      </c>
      <c r="I37" s="27">
        <v>92</v>
      </c>
      <c r="J37" s="28">
        <f>SUM(C37:I37)/7</f>
        <v>95.14285714285714</v>
      </c>
      <c r="K37" s="28"/>
      <c r="L37" s="28">
        <f>SUM(J37+K37)</f>
        <v>95.14285714285714</v>
      </c>
      <c r="M37" s="13" t="s">
        <v>87</v>
      </c>
      <c r="N37" s="13"/>
    </row>
    <row r="38" spans="1:15" ht="17.25" customHeight="1">
      <c r="A38" s="14">
        <v>5</v>
      </c>
      <c r="B38" s="35" t="s">
        <v>18</v>
      </c>
      <c r="C38" s="27">
        <v>98</v>
      </c>
      <c r="D38" s="27">
        <v>90</v>
      </c>
      <c r="E38" s="27">
        <v>90</v>
      </c>
      <c r="F38" s="27">
        <v>91</v>
      </c>
      <c r="G38" s="27">
        <v>98</v>
      </c>
      <c r="H38" s="27">
        <v>92</v>
      </c>
      <c r="I38" s="27">
        <v>92</v>
      </c>
      <c r="J38" s="28">
        <f>SUM(C38:I38)/7</f>
        <v>93</v>
      </c>
      <c r="K38" s="28"/>
      <c r="L38" s="28">
        <f>SUM(J38+K38)</f>
        <v>93</v>
      </c>
      <c r="M38" s="13" t="s">
        <v>87</v>
      </c>
      <c r="N38" s="13"/>
      <c r="O38" s="34"/>
    </row>
    <row r="39" spans="2:15" ht="21" customHeight="1">
      <c r="B39" s="6">
        <v>44561</v>
      </c>
      <c r="C39" s="3"/>
      <c r="D39" s="3"/>
      <c r="E39" s="3"/>
      <c r="F39" s="3"/>
      <c r="G39" s="3"/>
      <c r="H39" s="19"/>
      <c r="I39" s="19"/>
      <c r="O39" s="34"/>
    </row>
    <row r="40" spans="1:14" s="16" customFormat="1" ht="26.25" customHeight="1">
      <c r="A40"/>
      <c r="B40" s="4" t="s">
        <v>4</v>
      </c>
      <c r="C40" s="78"/>
      <c r="D40" s="78"/>
      <c r="E40" s="79" t="s">
        <v>12</v>
      </c>
      <c r="F40" s="79"/>
      <c r="G40" s="79"/>
      <c r="H40" s="19"/>
      <c r="I40" s="19"/>
      <c r="J40"/>
      <c r="K40"/>
      <c r="L40"/>
      <c r="M40"/>
      <c r="N40"/>
    </row>
    <row r="41" spans="1:14" s="16" customFormat="1" ht="26.25" customHeight="1">
      <c r="A41"/>
      <c r="B41" s="4" t="s">
        <v>5</v>
      </c>
      <c r="C41" s="80"/>
      <c r="D41" s="80"/>
      <c r="E41" s="79" t="s">
        <v>13</v>
      </c>
      <c r="F41" s="79"/>
      <c r="G41" s="79"/>
      <c r="H41" s="19"/>
      <c r="I41" s="19"/>
      <c r="J41"/>
      <c r="K41"/>
      <c r="L41"/>
      <c r="M41"/>
      <c r="N41"/>
    </row>
    <row r="42" spans="1:14" s="16" customFormat="1" ht="26.25" customHeight="1">
      <c r="A42"/>
      <c r="B42" s="4"/>
      <c r="C42" s="80"/>
      <c r="D42" s="80"/>
      <c r="E42" s="79" t="s">
        <v>81</v>
      </c>
      <c r="F42" s="79"/>
      <c r="G42" s="79"/>
      <c r="H42" s="19"/>
      <c r="I42" s="19"/>
      <c r="J42"/>
      <c r="K42"/>
      <c r="L42"/>
      <c r="M42"/>
      <c r="N42"/>
    </row>
    <row r="43" spans="1:14" s="16" customFormat="1" ht="26.25" customHeight="1">
      <c r="A43"/>
      <c r="B43" s="4"/>
      <c r="C43" s="80"/>
      <c r="D43" s="80"/>
      <c r="E43" s="79" t="s">
        <v>14</v>
      </c>
      <c r="F43" s="79"/>
      <c r="G43" s="79"/>
      <c r="H43" s="19"/>
      <c r="I43" s="19"/>
      <c r="J43"/>
      <c r="K43"/>
      <c r="L43"/>
      <c r="M43"/>
      <c r="N43"/>
    </row>
    <row r="44" spans="1:14" s="16" customFormat="1" ht="26.25" customHeight="1">
      <c r="A44"/>
      <c r="B44" s="4"/>
      <c r="C44" s="80"/>
      <c r="D44" s="80"/>
      <c r="E44" s="81" t="s">
        <v>82</v>
      </c>
      <c r="F44" s="81"/>
      <c r="G44" s="81"/>
      <c r="H44" s="19"/>
      <c r="I44" s="19"/>
      <c r="J44"/>
      <c r="K44"/>
      <c r="L44"/>
      <c r="M44"/>
      <c r="N44"/>
    </row>
    <row r="45" spans="1:14" s="16" customFormat="1" ht="26.25" customHeight="1">
      <c r="A45"/>
      <c r="B45"/>
      <c r="C45" s="80"/>
      <c r="D45" s="80"/>
      <c r="E45" s="81" t="s">
        <v>83</v>
      </c>
      <c r="F45" s="81"/>
      <c r="G45" s="81"/>
      <c r="H45" s="19"/>
      <c r="I45" s="19"/>
      <c r="J45"/>
      <c r="K45"/>
      <c r="L45"/>
      <c r="M45"/>
      <c r="N45"/>
    </row>
    <row r="46" spans="1:14" s="16" customFormat="1" ht="26.25" customHeight="1">
      <c r="A46"/>
      <c r="B46"/>
      <c r="C46" s="80"/>
      <c r="D46" s="80"/>
      <c r="E46" s="79" t="s">
        <v>84</v>
      </c>
      <c r="F46" s="79"/>
      <c r="G46" s="79"/>
      <c r="H46" s="19"/>
      <c r="I46" s="19"/>
      <c r="J46"/>
      <c r="K46"/>
      <c r="L46"/>
      <c r="M46"/>
      <c r="N46"/>
    </row>
    <row r="47" spans="1:14" s="16" customFormat="1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ht="23.25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</sheetData>
  <sheetProtection/>
  <mergeCells count="48">
    <mergeCell ref="C45:D45"/>
    <mergeCell ref="E45:G45"/>
    <mergeCell ref="C46:D46"/>
    <mergeCell ref="E46:G46"/>
    <mergeCell ref="C42:D42"/>
    <mergeCell ref="E42:G42"/>
    <mergeCell ref="C43:D43"/>
    <mergeCell ref="E43:G43"/>
    <mergeCell ref="C44:D44"/>
    <mergeCell ref="E44:G44"/>
    <mergeCell ref="C40:D40"/>
    <mergeCell ref="E40:G40"/>
    <mergeCell ref="C41:D41"/>
    <mergeCell ref="B29:N30"/>
    <mergeCell ref="C31:I31"/>
    <mergeCell ref="M32:M33"/>
    <mergeCell ref="N32:N33"/>
    <mergeCell ref="E41:G41"/>
    <mergeCell ref="A32:A33"/>
    <mergeCell ref="B32:B33"/>
    <mergeCell ref="C32:I32"/>
    <mergeCell ref="J32:J33"/>
    <mergeCell ref="K32:K33"/>
    <mergeCell ref="L32:L33"/>
    <mergeCell ref="C21:D21"/>
    <mergeCell ref="E21:G21"/>
    <mergeCell ref="C22:D22"/>
    <mergeCell ref="C23:D23"/>
    <mergeCell ref="E23:G23"/>
    <mergeCell ref="A4:A5"/>
    <mergeCell ref="B4:B5"/>
    <mergeCell ref="E22:G22"/>
    <mergeCell ref="E26:G26"/>
    <mergeCell ref="C27:D27"/>
    <mergeCell ref="C24:D24"/>
    <mergeCell ref="E24:G24"/>
    <mergeCell ref="C25:D25"/>
    <mergeCell ref="E25:G25"/>
    <mergeCell ref="E27:G27"/>
    <mergeCell ref="C26:D26"/>
    <mergeCell ref="B1:N2"/>
    <mergeCell ref="C3:I3"/>
    <mergeCell ref="C4:I4"/>
    <mergeCell ref="J4:J5"/>
    <mergeCell ref="K4:K5"/>
    <mergeCell ref="L4:L5"/>
    <mergeCell ref="M4:M5"/>
    <mergeCell ref="N4:N5"/>
  </mergeCells>
  <printOptions/>
  <pageMargins left="0.37" right="0.43" top="1" bottom="0.46" header="0.5" footer="0.5"/>
  <pageSetup fitToHeight="0" fitToWidth="1" horizontalDpi="600" verticalDpi="600" orientation="landscape" paperSize="9" scale="82" r:id="rId1"/>
  <rowBreaks count="2" manualBreakCount="2">
    <brk id="20" max="13" man="1"/>
    <brk id="2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85" zoomScaleSheetLayoutView="85" zoomScalePageLayoutView="0" workbookViewId="0" topLeftCell="A37">
      <selection activeCell="P40" sqref="P40"/>
    </sheetView>
  </sheetViews>
  <sheetFormatPr defaultColWidth="9.00390625" defaultRowHeight="12.75"/>
  <cols>
    <col min="1" max="1" width="4.125" style="0" customWidth="1"/>
    <col min="2" max="2" width="45.25390625" style="0" customWidth="1"/>
    <col min="3" max="3" width="11.25390625" style="19" customWidth="1"/>
    <col min="4" max="4" width="9.75390625" style="0" customWidth="1"/>
    <col min="5" max="5" width="11.125" style="0" customWidth="1"/>
    <col min="6" max="6" width="10.625" style="0" customWidth="1"/>
    <col min="7" max="7" width="9.875" style="19" customWidth="1"/>
    <col min="8" max="8" width="9.75390625" style="0" customWidth="1"/>
    <col min="9" max="10" width="9.375" style="0" customWidth="1"/>
    <col min="11" max="11" width="10.00390625" style="0" customWidth="1"/>
    <col min="12" max="12" width="13.25390625" style="0" bestFit="1" customWidth="1"/>
    <col min="13" max="13" width="9.25390625" style="0" bestFit="1" customWidth="1"/>
    <col min="14" max="14" width="9.375" style="0" bestFit="1" customWidth="1"/>
    <col min="15" max="15" width="12.625" style="0" customWidth="1"/>
  </cols>
  <sheetData>
    <row r="1" spans="1:16" ht="12.75">
      <c r="A1" s="1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1:16" ht="30.75" customHeight="1">
      <c r="A2" s="1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8">
      <c r="A3" s="1"/>
      <c r="B3" s="8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7"/>
    </row>
    <row r="4" spans="1:16" ht="12.75" customHeight="1">
      <c r="A4" s="90" t="s">
        <v>0</v>
      </c>
      <c r="B4" s="71"/>
      <c r="C4" s="75"/>
      <c r="D4" s="82"/>
      <c r="E4" s="82"/>
      <c r="F4" s="82"/>
      <c r="G4" s="82"/>
      <c r="H4" s="82"/>
      <c r="I4" s="82"/>
      <c r="J4" s="82"/>
      <c r="K4" s="82"/>
      <c r="L4" s="73"/>
      <c r="M4" s="73"/>
      <c r="N4" s="73"/>
      <c r="O4" s="73"/>
      <c r="P4" s="73"/>
    </row>
    <row r="5" spans="1:16" ht="189.75" customHeight="1">
      <c r="A5" s="91"/>
      <c r="B5" s="92"/>
      <c r="C5" s="43"/>
      <c r="D5" s="43"/>
      <c r="E5" s="42"/>
      <c r="F5" s="42"/>
      <c r="G5" s="42"/>
      <c r="H5" s="42"/>
      <c r="I5" s="44"/>
      <c r="J5" s="44"/>
      <c r="K5" s="44"/>
      <c r="L5" s="74"/>
      <c r="M5" s="74"/>
      <c r="N5" s="74"/>
      <c r="O5" s="74"/>
      <c r="P5" s="74"/>
    </row>
    <row r="6" spans="1:16" s="10" customFormat="1" ht="29.25" customHeight="1">
      <c r="A6" s="30">
        <v>1</v>
      </c>
      <c r="B6" s="31"/>
      <c r="C6" s="32"/>
      <c r="D6" s="11"/>
      <c r="E6" s="11"/>
      <c r="F6" s="11"/>
      <c r="G6" s="11"/>
      <c r="H6" s="11"/>
      <c r="I6" s="11"/>
      <c r="J6" s="11"/>
      <c r="K6" s="11"/>
      <c r="L6" s="12"/>
      <c r="M6" s="12"/>
      <c r="N6" s="12"/>
      <c r="O6" s="13"/>
      <c r="P6" s="13"/>
    </row>
    <row r="7" spans="1:16" s="10" customFormat="1" ht="29.25" customHeight="1">
      <c r="A7" s="30">
        <v>2</v>
      </c>
      <c r="B7" s="31"/>
      <c r="C7" s="32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3"/>
      <c r="P7" s="13"/>
    </row>
    <row r="8" spans="1:16" s="10" customFormat="1" ht="29.25" customHeight="1">
      <c r="A8" s="30">
        <v>3</v>
      </c>
      <c r="B8" s="31"/>
      <c r="C8" s="32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3"/>
      <c r="P8" s="33"/>
    </row>
    <row r="9" spans="1:16" s="10" customFormat="1" ht="29.25" customHeight="1">
      <c r="A9" s="30">
        <v>4</v>
      </c>
      <c r="B9" s="31"/>
      <c r="C9" s="32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3"/>
      <c r="P9" s="13"/>
    </row>
    <row r="10" spans="1:16" s="10" customFormat="1" ht="29.25" customHeight="1">
      <c r="A10" s="30">
        <v>5</v>
      </c>
      <c r="B10" s="31"/>
      <c r="C10" s="32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3"/>
      <c r="P10" s="33"/>
    </row>
    <row r="11" spans="1:16" s="16" customFormat="1" ht="29.25" customHeight="1">
      <c r="A11" s="30">
        <v>6</v>
      </c>
      <c r="B11" s="31"/>
      <c r="C11" s="32"/>
      <c r="D11" s="22"/>
      <c r="E11" s="22"/>
      <c r="F11" s="22"/>
      <c r="G11" s="22"/>
      <c r="H11" s="22"/>
      <c r="I11" s="11"/>
      <c r="J11" s="11"/>
      <c r="K11" s="11"/>
      <c r="L11" s="12"/>
      <c r="M11" s="24"/>
      <c r="N11" s="12"/>
      <c r="O11" s="13"/>
      <c r="P11" s="13"/>
    </row>
    <row r="12" spans="1:16" s="10" customFormat="1" ht="29.25" customHeight="1">
      <c r="A12" s="30">
        <v>7</v>
      </c>
      <c r="B12" s="31"/>
      <c r="C12" s="32"/>
      <c r="D12" s="11"/>
      <c r="E12" s="11"/>
      <c r="F12" s="11"/>
      <c r="G12" s="11"/>
      <c r="H12" s="11"/>
      <c r="I12" s="11"/>
      <c r="J12" s="11"/>
      <c r="K12" s="11"/>
      <c r="L12" s="12"/>
      <c r="M12" s="12"/>
      <c r="N12" s="12"/>
      <c r="O12" s="13"/>
      <c r="P12" s="13"/>
    </row>
    <row r="13" spans="1:16" s="10" customFormat="1" ht="29.25" customHeight="1">
      <c r="A13" s="30">
        <v>8</v>
      </c>
      <c r="B13" s="31"/>
      <c r="C13" s="32"/>
      <c r="D13" s="11"/>
      <c r="E13" s="11"/>
      <c r="F13" s="11"/>
      <c r="G13" s="11"/>
      <c r="H13" s="11"/>
      <c r="I13" s="11"/>
      <c r="J13" s="11"/>
      <c r="K13" s="11"/>
      <c r="L13" s="12"/>
      <c r="M13" s="12"/>
      <c r="N13" s="12"/>
      <c r="O13" s="13"/>
      <c r="P13" s="13"/>
    </row>
    <row r="14" spans="1:16" s="10" customFormat="1" ht="29.25" customHeight="1">
      <c r="A14" s="30">
        <v>9</v>
      </c>
      <c r="B14" s="31"/>
      <c r="C14" s="32"/>
      <c r="D14" s="11"/>
      <c r="E14" s="11"/>
      <c r="F14" s="11"/>
      <c r="G14" s="11"/>
      <c r="H14" s="11"/>
      <c r="I14" s="11"/>
      <c r="J14" s="11"/>
      <c r="K14" s="11"/>
      <c r="L14" s="12"/>
      <c r="M14" s="12"/>
      <c r="N14" s="12"/>
      <c r="O14" s="13"/>
      <c r="P14" s="13"/>
    </row>
    <row r="15" spans="1:16" s="10" customFormat="1" ht="29.25" customHeight="1">
      <c r="A15" s="30">
        <v>10</v>
      </c>
      <c r="B15" s="31"/>
      <c r="C15" s="63"/>
      <c r="D15" s="11"/>
      <c r="E15" s="11"/>
      <c r="F15" s="11"/>
      <c r="G15" s="11"/>
      <c r="H15" s="11"/>
      <c r="I15" s="11"/>
      <c r="J15" s="11"/>
      <c r="K15" s="61"/>
      <c r="L15" s="12"/>
      <c r="M15" s="12"/>
      <c r="N15" s="12"/>
      <c r="O15" s="13"/>
      <c r="P15" s="13"/>
    </row>
    <row r="16" spans="1:16" s="10" customFormat="1" ht="29.25" customHeight="1">
      <c r="A16" s="30">
        <v>11</v>
      </c>
      <c r="B16" s="31"/>
      <c r="C16" s="32"/>
      <c r="D16" s="11"/>
      <c r="E16" s="11"/>
      <c r="F16" s="11"/>
      <c r="G16" s="11"/>
      <c r="H16" s="11"/>
      <c r="I16" s="11"/>
      <c r="J16" s="11"/>
      <c r="K16" s="11"/>
      <c r="L16" s="12"/>
      <c r="M16" s="12"/>
      <c r="N16" s="12"/>
      <c r="O16" s="13"/>
      <c r="P16" s="13"/>
    </row>
    <row r="17" spans="1:16" s="10" customFormat="1" ht="29.25" customHeight="1">
      <c r="A17" s="30">
        <v>12</v>
      </c>
      <c r="B17" s="31"/>
      <c r="C17" s="11"/>
      <c r="D17" s="11"/>
      <c r="E17" s="11"/>
      <c r="F17" s="11"/>
      <c r="G17" s="11"/>
      <c r="H17" s="11"/>
      <c r="I17" s="11"/>
      <c r="J17" s="11"/>
      <c r="K17" s="61"/>
      <c r="L17" s="12"/>
      <c r="M17" s="12"/>
      <c r="N17" s="12"/>
      <c r="O17" s="13"/>
      <c r="P17" s="13"/>
    </row>
    <row r="18" spans="1:16" s="10" customFormat="1" ht="29.25" customHeight="1">
      <c r="A18" s="30">
        <v>13</v>
      </c>
      <c r="B18" s="31"/>
      <c r="C18" s="11"/>
      <c r="D18" s="11"/>
      <c r="E18" s="11"/>
      <c r="F18" s="11"/>
      <c r="G18" s="11"/>
      <c r="H18" s="11"/>
      <c r="I18" s="11"/>
      <c r="J18" s="11"/>
      <c r="K18" s="61"/>
      <c r="L18" s="12"/>
      <c r="M18" s="12"/>
      <c r="N18" s="12"/>
      <c r="O18" s="13"/>
      <c r="P18" s="13"/>
    </row>
    <row r="19" spans="1:16" s="10" customFormat="1" ht="29.25" customHeight="1">
      <c r="A19" s="30">
        <v>14</v>
      </c>
      <c r="B19" s="31"/>
      <c r="C19" s="11"/>
      <c r="D19" s="61"/>
      <c r="E19" s="61"/>
      <c r="F19" s="11"/>
      <c r="G19" s="11"/>
      <c r="H19" s="11"/>
      <c r="I19" s="11"/>
      <c r="J19" s="61"/>
      <c r="K19" s="11"/>
      <c r="L19" s="12"/>
      <c r="M19" s="12"/>
      <c r="N19" s="12"/>
      <c r="O19" s="13"/>
      <c r="P19" s="13"/>
    </row>
    <row r="20" spans="1:16" s="10" customFormat="1" ht="29.25" customHeight="1">
      <c r="A20" s="30">
        <v>15</v>
      </c>
      <c r="B20" s="31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3"/>
      <c r="P20" s="13"/>
    </row>
    <row r="21" spans="1:16" s="10" customFormat="1" ht="29.25" customHeight="1">
      <c r="A21" s="30">
        <v>16</v>
      </c>
      <c r="B21" s="31"/>
      <c r="C21" s="11"/>
      <c r="D21" s="61"/>
      <c r="E21" s="61"/>
      <c r="F21" s="11"/>
      <c r="G21" s="11"/>
      <c r="H21" s="11"/>
      <c r="I21" s="11"/>
      <c r="J21" s="61"/>
      <c r="K21" s="11"/>
      <c r="L21" s="12"/>
      <c r="M21" s="12"/>
      <c r="N21" s="12"/>
      <c r="O21" s="13"/>
      <c r="P21" s="13"/>
    </row>
    <row r="22" spans="1:16" s="10" customFormat="1" ht="29.25" customHeight="1">
      <c r="A22" s="30">
        <v>17</v>
      </c>
      <c r="B22" s="31"/>
      <c r="C22" s="61"/>
      <c r="D22" s="61"/>
      <c r="E22" s="61"/>
      <c r="F22" s="61"/>
      <c r="G22" s="61"/>
      <c r="H22" s="61"/>
      <c r="I22" s="61"/>
      <c r="J22" s="61"/>
      <c r="K22" s="61"/>
      <c r="L22" s="12"/>
      <c r="M22" s="12"/>
      <c r="N22" s="12"/>
      <c r="O22" s="13"/>
      <c r="P22" s="13"/>
    </row>
    <row r="23" spans="1:16" s="10" customFormat="1" ht="29.25" customHeight="1">
      <c r="A23" s="14">
        <v>18</v>
      </c>
      <c r="B23" s="31"/>
      <c r="C23" s="61"/>
      <c r="D23" s="61"/>
      <c r="E23" s="61"/>
      <c r="F23" s="61"/>
      <c r="G23" s="61"/>
      <c r="H23" s="61"/>
      <c r="I23" s="61"/>
      <c r="J23" s="61"/>
      <c r="K23" s="61"/>
      <c r="L23" s="12"/>
      <c r="M23" s="12"/>
      <c r="N23" s="12"/>
      <c r="O23" s="13"/>
      <c r="P23" s="13"/>
    </row>
    <row r="24" spans="1:11" ht="14.25">
      <c r="A24" s="6"/>
      <c r="B24" s="55"/>
      <c r="C24" s="3"/>
      <c r="D24" s="3"/>
      <c r="E24" s="3"/>
      <c r="F24" s="3"/>
      <c r="G24" s="3"/>
      <c r="H24" s="19"/>
      <c r="I24" s="19"/>
      <c r="J24" s="19"/>
      <c r="K24" s="19"/>
    </row>
    <row r="25" spans="2:11" ht="15.75">
      <c r="B25" s="4"/>
      <c r="C25" s="78"/>
      <c r="D25" s="78"/>
      <c r="E25" s="79"/>
      <c r="F25" s="79"/>
      <c r="G25" s="79"/>
      <c r="H25" s="19"/>
      <c r="I25" s="19"/>
      <c r="J25" s="19"/>
      <c r="K25" s="19"/>
    </row>
    <row r="26" spans="2:11" ht="15.75">
      <c r="B26" s="4"/>
      <c r="C26" s="80"/>
      <c r="D26" s="80"/>
      <c r="E26" s="79"/>
      <c r="F26" s="79"/>
      <c r="G26" s="79"/>
      <c r="H26" s="19"/>
      <c r="I26" s="19"/>
      <c r="J26" s="19"/>
      <c r="K26" s="19"/>
    </row>
    <row r="27" spans="2:11" ht="15.75">
      <c r="B27" s="4"/>
      <c r="C27" s="80"/>
      <c r="D27" s="80"/>
      <c r="E27" s="79"/>
      <c r="F27" s="79"/>
      <c r="G27" s="79"/>
      <c r="H27" s="19"/>
      <c r="I27" s="19"/>
      <c r="J27" s="19"/>
      <c r="K27" s="19"/>
    </row>
    <row r="28" spans="2:11" ht="15.75">
      <c r="B28" s="4"/>
      <c r="C28" s="80"/>
      <c r="D28" s="80"/>
      <c r="E28" s="79"/>
      <c r="F28" s="79"/>
      <c r="G28" s="79"/>
      <c r="H28" s="19"/>
      <c r="I28" s="19"/>
      <c r="J28" s="19"/>
      <c r="K28" s="19"/>
    </row>
    <row r="29" spans="2:11" ht="15.75">
      <c r="B29" s="4"/>
      <c r="C29" s="80"/>
      <c r="D29" s="80"/>
      <c r="E29" s="81"/>
      <c r="F29" s="81"/>
      <c r="G29" s="81"/>
      <c r="H29" s="19"/>
      <c r="I29" s="19"/>
      <c r="J29" s="19"/>
      <c r="K29" s="19"/>
    </row>
    <row r="30" spans="3:11" ht="15.75">
      <c r="C30" s="80"/>
      <c r="D30" s="80"/>
      <c r="E30" s="81"/>
      <c r="F30" s="81"/>
      <c r="G30" s="81"/>
      <c r="H30" s="19"/>
      <c r="I30" s="19"/>
      <c r="J30" s="19"/>
      <c r="K30" s="19"/>
    </row>
    <row r="31" spans="3:11" ht="15.75">
      <c r="C31" s="80"/>
      <c r="D31" s="80"/>
      <c r="E31" s="79"/>
      <c r="F31" s="79"/>
      <c r="G31" s="79"/>
      <c r="H31" s="19"/>
      <c r="I31" s="19"/>
      <c r="J31" s="19"/>
      <c r="K31" s="19"/>
    </row>
    <row r="32" spans="1:16" ht="23.25" customHeight="1">
      <c r="A32" s="1"/>
      <c r="B32" s="68" t="s">
        <v>88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1:16" ht="23.25" customHeight="1">
      <c r="A33" s="1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ht="23.25" customHeight="1">
      <c r="A34" s="1"/>
      <c r="B34" s="8"/>
      <c r="C34" s="93" t="s">
        <v>34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7"/>
    </row>
    <row r="35" spans="1:16" ht="23.25" customHeight="1">
      <c r="A35" s="90" t="s">
        <v>0</v>
      </c>
      <c r="B35" s="71" t="s">
        <v>2</v>
      </c>
      <c r="C35" s="75" t="s">
        <v>1</v>
      </c>
      <c r="D35" s="82"/>
      <c r="E35" s="82"/>
      <c r="F35" s="82"/>
      <c r="G35" s="82"/>
      <c r="H35" s="82"/>
      <c r="I35" s="82"/>
      <c r="J35" s="82"/>
      <c r="K35" s="94"/>
      <c r="L35" s="73" t="s">
        <v>3</v>
      </c>
      <c r="M35" s="73" t="s">
        <v>9</v>
      </c>
      <c r="N35" s="73" t="s">
        <v>10</v>
      </c>
      <c r="O35" s="73" t="s">
        <v>6</v>
      </c>
      <c r="P35" s="73" t="s">
        <v>7</v>
      </c>
    </row>
    <row r="36" spans="1:16" ht="227.25" customHeight="1">
      <c r="A36" s="91"/>
      <c r="B36" s="72"/>
      <c r="C36" s="43" t="s">
        <v>47</v>
      </c>
      <c r="D36" s="43" t="s">
        <v>48</v>
      </c>
      <c r="E36" s="42" t="s">
        <v>54</v>
      </c>
      <c r="F36" s="42" t="s">
        <v>49</v>
      </c>
      <c r="G36" s="42" t="s">
        <v>50</v>
      </c>
      <c r="H36" s="42" t="s">
        <v>51</v>
      </c>
      <c r="I36" s="44" t="s">
        <v>52</v>
      </c>
      <c r="J36" s="44"/>
      <c r="K36" s="44" t="s">
        <v>53</v>
      </c>
      <c r="L36" s="74"/>
      <c r="M36" s="74"/>
      <c r="N36" s="74"/>
      <c r="O36" s="74"/>
      <c r="P36" s="74"/>
    </row>
    <row r="37" spans="1:16" s="10" customFormat="1" ht="29.25" customHeight="1">
      <c r="A37" s="30">
        <v>1</v>
      </c>
      <c r="B37" s="31" t="s">
        <v>25</v>
      </c>
      <c r="C37" s="32">
        <v>96</v>
      </c>
      <c r="D37" s="11">
        <v>98</v>
      </c>
      <c r="E37" s="11">
        <v>98</v>
      </c>
      <c r="F37" s="11">
        <v>95</v>
      </c>
      <c r="G37" s="11">
        <v>99</v>
      </c>
      <c r="H37" s="11">
        <v>100</v>
      </c>
      <c r="I37" s="11">
        <v>99</v>
      </c>
      <c r="J37" s="11">
        <v>100</v>
      </c>
      <c r="K37" s="11">
        <v>95</v>
      </c>
      <c r="L37" s="12">
        <f aca="true" t="shared" si="0" ref="L37:L43">AVERAGE(C37:K37)</f>
        <v>97.77777777777777</v>
      </c>
      <c r="M37" s="12"/>
      <c r="N37" s="12">
        <f>SUM(L37+M37)</f>
        <v>97.77777777777777</v>
      </c>
      <c r="O37" s="13" t="s">
        <v>87</v>
      </c>
      <c r="P37" s="13"/>
    </row>
    <row r="38" spans="1:16" s="10" customFormat="1" ht="29.25" customHeight="1">
      <c r="A38" s="30">
        <v>2</v>
      </c>
      <c r="B38" s="31" t="s">
        <v>23</v>
      </c>
      <c r="C38" s="32">
        <v>96</v>
      </c>
      <c r="D38" s="11">
        <v>98</v>
      </c>
      <c r="E38" s="11">
        <v>98</v>
      </c>
      <c r="F38" s="11">
        <v>95</v>
      </c>
      <c r="G38" s="11">
        <v>99</v>
      </c>
      <c r="H38" s="11">
        <v>100</v>
      </c>
      <c r="I38" s="11">
        <v>99</v>
      </c>
      <c r="J38" s="11">
        <v>96</v>
      </c>
      <c r="K38" s="11">
        <v>95</v>
      </c>
      <c r="L38" s="12">
        <f t="shared" si="0"/>
        <v>97.33333333333333</v>
      </c>
      <c r="M38" s="12"/>
      <c r="N38" s="12">
        <f>SUM(L38+M38)</f>
        <v>97.33333333333333</v>
      </c>
      <c r="O38" s="13" t="s">
        <v>87</v>
      </c>
      <c r="P38" s="13"/>
    </row>
    <row r="39" spans="1:16" s="10" customFormat="1" ht="29.25" customHeight="1">
      <c r="A39" s="30">
        <v>3</v>
      </c>
      <c r="B39" s="31" t="s">
        <v>27</v>
      </c>
      <c r="C39" s="32">
        <v>96</v>
      </c>
      <c r="D39" s="11">
        <v>98</v>
      </c>
      <c r="E39" s="11">
        <v>98</v>
      </c>
      <c r="F39" s="11">
        <v>95</v>
      </c>
      <c r="G39" s="11">
        <v>99</v>
      </c>
      <c r="H39" s="11">
        <v>95</v>
      </c>
      <c r="I39" s="11">
        <v>99</v>
      </c>
      <c r="J39" s="11">
        <v>100</v>
      </c>
      <c r="K39" s="11">
        <v>92</v>
      </c>
      <c r="L39" s="12">
        <f t="shared" si="0"/>
        <v>96.88888888888889</v>
      </c>
      <c r="M39" s="12"/>
      <c r="N39" s="12">
        <f>SUM(L39:M39)</f>
        <v>96.88888888888889</v>
      </c>
      <c r="O39" s="13" t="s">
        <v>87</v>
      </c>
      <c r="P39" s="33"/>
    </row>
    <row r="40" spans="1:16" s="10" customFormat="1" ht="29.25" customHeight="1">
      <c r="A40" s="30">
        <v>4</v>
      </c>
      <c r="B40" s="31" t="s">
        <v>24</v>
      </c>
      <c r="C40" s="32">
        <v>90</v>
      </c>
      <c r="D40" s="11">
        <v>98</v>
      </c>
      <c r="E40" s="11">
        <v>98</v>
      </c>
      <c r="F40" s="11">
        <v>95</v>
      </c>
      <c r="G40" s="11">
        <v>98</v>
      </c>
      <c r="H40" s="11">
        <v>100</v>
      </c>
      <c r="I40" s="11">
        <v>98</v>
      </c>
      <c r="J40" s="11">
        <v>100</v>
      </c>
      <c r="K40" s="11">
        <v>95</v>
      </c>
      <c r="L40" s="12">
        <f t="shared" si="0"/>
        <v>96.88888888888889</v>
      </c>
      <c r="M40" s="12"/>
      <c r="N40" s="12">
        <f>SUM(L40+M40)</f>
        <v>96.88888888888889</v>
      </c>
      <c r="O40" s="13" t="s">
        <v>87</v>
      </c>
      <c r="P40" s="13"/>
    </row>
    <row r="41" spans="1:16" s="10" customFormat="1" ht="29.25" customHeight="1">
      <c r="A41" s="30">
        <v>5</v>
      </c>
      <c r="B41" s="31" t="s">
        <v>26</v>
      </c>
      <c r="C41" s="32">
        <v>95</v>
      </c>
      <c r="D41" s="11">
        <v>95</v>
      </c>
      <c r="E41" s="11">
        <v>96</v>
      </c>
      <c r="F41" s="11">
        <v>92</v>
      </c>
      <c r="G41" s="11">
        <v>97</v>
      </c>
      <c r="H41" s="11">
        <v>92</v>
      </c>
      <c r="I41" s="11">
        <v>97</v>
      </c>
      <c r="J41" s="11">
        <v>90</v>
      </c>
      <c r="K41" s="11">
        <v>92</v>
      </c>
      <c r="L41" s="12">
        <f t="shared" si="0"/>
        <v>94</v>
      </c>
      <c r="M41" s="12"/>
      <c r="N41" s="12">
        <f>SUM(L41+M41)</f>
        <v>94</v>
      </c>
      <c r="O41" s="13" t="s">
        <v>87</v>
      </c>
      <c r="P41" s="33"/>
    </row>
    <row r="42" spans="1:16" s="10" customFormat="1" ht="29.25" customHeight="1">
      <c r="A42" s="30">
        <v>6</v>
      </c>
      <c r="B42" s="31" t="s">
        <v>28</v>
      </c>
      <c r="C42" s="32">
        <v>90</v>
      </c>
      <c r="D42" s="22">
        <v>95</v>
      </c>
      <c r="E42" s="22">
        <v>96</v>
      </c>
      <c r="F42" s="22">
        <v>92</v>
      </c>
      <c r="G42" s="22">
        <v>98</v>
      </c>
      <c r="H42" s="22">
        <v>92</v>
      </c>
      <c r="I42" s="11">
        <v>98</v>
      </c>
      <c r="J42" s="11">
        <v>92</v>
      </c>
      <c r="K42" s="11">
        <v>92</v>
      </c>
      <c r="L42" s="12">
        <f t="shared" si="0"/>
        <v>93.88888888888889</v>
      </c>
      <c r="M42" s="24"/>
      <c r="N42" s="12">
        <f>SUM(L42+M42)</f>
        <v>93.88888888888889</v>
      </c>
      <c r="O42" s="13" t="s">
        <v>87</v>
      </c>
      <c r="P42" s="13"/>
    </row>
    <row r="43" spans="1:16" s="10" customFormat="1" ht="29.25" customHeight="1">
      <c r="A43" s="30">
        <v>7</v>
      </c>
      <c r="B43" s="31" t="s">
        <v>29</v>
      </c>
      <c r="C43" s="32">
        <v>90</v>
      </c>
      <c r="D43" s="11">
        <v>95</v>
      </c>
      <c r="E43" s="11">
        <v>95</v>
      </c>
      <c r="F43" s="11">
        <v>91</v>
      </c>
      <c r="G43" s="11">
        <v>90</v>
      </c>
      <c r="H43" s="11">
        <v>90</v>
      </c>
      <c r="I43" s="11">
        <v>90</v>
      </c>
      <c r="J43" s="11">
        <v>95</v>
      </c>
      <c r="K43" s="11">
        <v>92</v>
      </c>
      <c r="L43" s="12">
        <f t="shared" si="0"/>
        <v>92</v>
      </c>
      <c r="M43" s="12"/>
      <c r="N43" s="12">
        <f>SUM(L43+M43)</f>
        <v>92</v>
      </c>
      <c r="O43" s="13" t="s">
        <v>87</v>
      </c>
      <c r="P43" s="13"/>
    </row>
    <row r="44" spans="1:16" s="10" customFormat="1" ht="29.25" customHeight="1">
      <c r="A44"/>
      <c r="B44" s="6">
        <v>44561</v>
      </c>
      <c r="C44" s="3"/>
      <c r="D44" s="3"/>
      <c r="E44" s="3"/>
      <c r="F44" s="3"/>
      <c r="G44" s="3"/>
      <c r="H44" s="19"/>
      <c r="I44" s="19"/>
      <c r="J44" s="19"/>
      <c r="K44" s="19"/>
      <c r="L44"/>
      <c r="M44"/>
      <c r="N44"/>
      <c r="O44"/>
      <c r="P44"/>
    </row>
    <row r="45" spans="1:16" s="10" customFormat="1" ht="29.25" customHeight="1">
      <c r="A45"/>
      <c r="B45" s="4" t="s">
        <v>4</v>
      </c>
      <c r="C45" s="78"/>
      <c r="D45" s="78"/>
      <c r="E45" s="79" t="s">
        <v>12</v>
      </c>
      <c r="F45" s="79"/>
      <c r="G45" s="79"/>
      <c r="H45" s="19"/>
      <c r="I45" s="19"/>
      <c r="J45" s="19"/>
      <c r="K45" s="19"/>
      <c r="L45"/>
      <c r="M45"/>
      <c r="N45"/>
      <c r="O45"/>
      <c r="P45"/>
    </row>
    <row r="46" spans="2:11" ht="15.75">
      <c r="B46" s="4" t="s">
        <v>5</v>
      </c>
      <c r="C46" s="80"/>
      <c r="D46" s="80"/>
      <c r="E46" s="79" t="s">
        <v>13</v>
      </c>
      <c r="F46" s="79"/>
      <c r="G46" s="79"/>
      <c r="H46" s="19"/>
      <c r="I46" s="19"/>
      <c r="J46" s="19"/>
      <c r="K46" s="19"/>
    </row>
    <row r="47" spans="2:11" ht="15.75">
      <c r="B47" s="4"/>
      <c r="C47" s="80"/>
      <c r="D47" s="80"/>
      <c r="E47" s="79" t="s">
        <v>81</v>
      </c>
      <c r="F47" s="79"/>
      <c r="G47" s="79"/>
      <c r="H47" s="19"/>
      <c r="I47" s="19"/>
      <c r="J47" s="19"/>
      <c r="K47" s="19"/>
    </row>
    <row r="48" spans="2:11" ht="15.75">
      <c r="B48" s="4"/>
      <c r="C48" s="80"/>
      <c r="D48" s="80"/>
      <c r="E48" s="79" t="s">
        <v>14</v>
      </c>
      <c r="F48" s="79"/>
      <c r="G48" s="79"/>
      <c r="H48" s="19"/>
      <c r="I48" s="19"/>
      <c r="J48" s="19"/>
      <c r="K48" s="19"/>
    </row>
    <row r="49" spans="2:11" ht="15.75">
      <c r="B49" s="4"/>
      <c r="C49" s="80"/>
      <c r="D49" s="80"/>
      <c r="E49" s="81" t="s">
        <v>82</v>
      </c>
      <c r="F49" s="81"/>
      <c r="G49" s="81"/>
      <c r="H49" s="19"/>
      <c r="I49" s="19"/>
      <c r="J49" s="19"/>
      <c r="K49" s="19"/>
    </row>
    <row r="50" spans="3:11" ht="15.75">
      <c r="C50" s="80"/>
      <c r="D50" s="80"/>
      <c r="E50" s="81" t="s">
        <v>83</v>
      </c>
      <c r="F50" s="81"/>
      <c r="G50" s="81"/>
      <c r="H50" s="19"/>
      <c r="I50" s="19"/>
      <c r="J50" s="19"/>
      <c r="K50" s="19"/>
    </row>
    <row r="51" spans="3:11" ht="15.75">
      <c r="C51" s="80"/>
      <c r="D51" s="80"/>
      <c r="E51" s="79" t="s">
        <v>84</v>
      </c>
      <c r="F51" s="79"/>
      <c r="G51" s="79"/>
      <c r="H51" s="19"/>
      <c r="I51" s="19"/>
      <c r="J51" s="19"/>
      <c r="K51" s="19"/>
    </row>
  </sheetData>
  <sheetProtection/>
  <mergeCells count="48">
    <mergeCell ref="C49:D49"/>
    <mergeCell ref="E49:G49"/>
    <mergeCell ref="C50:D50"/>
    <mergeCell ref="E50:G50"/>
    <mergeCell ref="C51:D51"/>
    <mergeCell ref="E51:G51"/>
    <mergeCell ref="C45:D45"/>
    <mergeCell ref="E45:G45"/>
    <mergeCell ref="C46:D46"/>
    <mergeCell ref="C47:D47"/>
    <mergeCell ref="E47:G47"/>
    <mergeCell ref="C48:D48"/>
    <mergeCell ref="E48:G48"/>
    <mergeCell ref="E46:G46"/>
    <mergeCell ref="B32:P33"/>
    <mergeCell ref="C34:O34"/>
    <mergeCell ref="A35:A36"/>
    <mergeCell ref="B35:B36"/>
    <mergeCell ref="C35:K35"/>
    <mergeCell ref="L35:L36"/>
    <mergeCell ref="M35:M36"/>
    <mergeCell ref="N35:N36"/>
    <mergeCell ref="O35:O36"/>
    <mergeCell ref="P35:P36"/>
    <mergeCell ref="C30:D30"/>
    <mergeCell ref="E30:G30"/>
    <mergeCell ref="C31:D31"/>
    <mergeCell ref="E29:G29"/>
    <mergeCell ref="E28:G28"/>
    <mergeCell ref="C28:D28"/>
    <mergeCell ref="E31:G31"/>
    <mergeCell ref="C29:D29"/>
    <mergeCell ref="A4:A5"/>
    <mergeCell ref="B4:B5"/>
    <mergeCell ref="C4:K4"/>
    <mergeCell ref="C27:D27"/>
    <mergeCell ref="E25:G25"/>
    <mergeCell ref="E27:G27"/>
    <mergeCell ref="C25:D25"/>
    <mergeCell ref="C26:D26"/>
    <mergeCell ref="E26:G26"/>
    <mergeCell ref="B1:P2"/>
    <mergeCell ref="C3:O3"/>
    <mergeCell ref="O4:O5"/>
    <mergeCell ref="P4:P5"/>
    <mergeCell ref="L4:L5"/>
    <mergeCell ref="M4:M5"/>
    <mergeCell ref="N4:N5"/>
  </mergeCells>
  <printOptions/>
  <pageMargins left="0.44" right="0.31" top="0.5" bottom="1" header="0.5" footer="0.5"/>
  <pageSetup horizontalDpi="600" verticalDpi="600" orientation="landscape" paperSize="9" scale="71" r:id="rId1"/>
  <rowBreaks count="1" manualBreakCount="1">
    <brk id="3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workbookViewId="0" topLeftCell="A31">
      <selection activeCell="I41" sqref="I41"/>
    </sheetView>
  </sheetViews>
  <sheetFormatPr defaultColWidth="9.00390625" defaultRowHeight="12.75"/>
  <cols>
    <col min="1" max="1" width="5.625" style="0" customWidth="1"/>
    <col min="2" max="2" width="40.875" style="0" customWidth="1"/>
    <col min="10" max="10" width="9.25390625" style="0" bestFit="1" customWidth="1"/>
  </cols>
  <sheetData>
    <row r="1" spans="1:14" ht="15">
      <c r="A1" s="5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9.25" customHeight="1">
      <c r="A2" s="5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8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>
      <c r="A4" s="95"/>
      <c r="B4" s="97"/>
      <c r="C4" s="97"/>
      <c r="D4" s="97"/>
      <c r="E4" s="97"/>
      <c r="F4" s="97"/>
      <c r="G4" s="97"/>
      <c r="H4" s="97"/>
      <c r="I4" s="97"/>
      <c r="J4" s="98"/>
      <c r="K4" s="98"/>
      <c r="L4" s="98"/>
      <c r="M4" s="98"/>
      <c r="N4" s="98"/>
    </row>
    <row r="5" spans="1:14" ht="201" customHeight="1">
      <c r="A5" s="96"/>
      <c r="B5" s="97"/>
      <c r="C5" s="40"/>
      <c r="D5" s="57"/>
      <c r="E5" s="39"/>
      <c r="F5" s="39"/>
      <c r="G5" s="40"/>
      <c r="H5" s="40"/>
      <c r="I5" s="58"/>
      <c r="J5" s="98"/>
      <c r="K5" s="98"/>
      <c r="L5" s="98"/>
      <c r="M5" s="98"/>
      <c r="N5" s="98"/>
    </row>
    <row r="6" spans="1:14" s="16" customFormat="1" ht="19.5" customHeight="1">
      <c r="A6" s="30"/>
      <c r="B6" s="64"/>
      <c r="C6" s="65"/>
      <c r="D6" s="65"/>
      <c r="E6" s="65"/>
      <c r="F6" s="65"/>
      <c r="G6" s="65"/>
      <c r="H6" s="66"/>
      <c r="I6" s="66"/>
      <c r="J6" s="67"/>
      <c r="K6" s="47"/>
      <c r="L6" s="18"/>
      <c r="M6" s="47"/>
      <c r="N6" s="47"/>
    </row>
    <row r="7" spans="1:14" s="16" customFormat="1" ht="19.5" customHeight="1">
      <c r="A7" s="30"/>
      <c r="B7" s="20"/>
      <c r="C7" s="11"/>
      <c r="D7" s="11"/>
      <c r="E7" s="11"/>
      <c r="F7" s="11"/>
      <c r="G7" s="11"/>
      <c r="H7" s="11"/>
      <c r="I7" s="11"/>
      <c r="J7" s="18"/>
      <c r="K7" s="18"/>
      <c r="L7" s="18"/>
      <c r="M7" s="13"/>
      <c r="N7" s="13"/>
    </row>
    <row r="8" spans="1:14" s="16" customFormat="1" ht="19.5" customHeight="1">
      <c r="A8" s="30"/>
      <c r="B8" s="20"/>
      <c r="C8" s="11"/>
      <c r="D8" s="11"/>
      <c r="E8" s="11"/>
      <c r="F8" s="11"/>
      <c r="G8" s="11"/>
      <c r="H8" s="11"/>
      <c r="I8" s="11"/>
      <c r="J8" s="18"/>
      <c r="K8" s="18"/>
      <c r="L8" s="18"/>
      <c r="M8" s="13"/>
      <c r="N8" s="13"/>
    </row>
    <row r="9" spans="1:14" s="16" customFormat="1" ht="19.5" customHeight="1">
      <c r="A9" s="30"/>
      <c r="B9" s="20"/>
      <c r="C9" s="11"/>
      <c r="D9" s="11"/>
      <c r="E9" s="11"/>
      <c r="F9" s="11"/>
      <c r="G9" s="11"/>
      <c r="H9" s="11"/>
      <c r="I9" s="11"/>
      <c r="J9" s="18"/>
      <c r="K9" s="18"/>
      <c r="L9" s="18"/>
      <c r="M9" s="13"/>
      <c r="N9" s="13"/>
    </row>
    <row r="10" spans="1:14" s="16" customFormat="1" ht="19.5" customHeight="1">
      <c r="A10" s="30"/>
      <c r="B10" s="20"/>
      <c r="C10" s="11"/>
      <c r="D10" s="11"/>
      <c r="E10" s="61"/>
      <c r="F10" s="11"/>
      <c r="G10" s="11"/>
      <c r="H10" s="11"/>
      <c r="I10" s="11"/>
      <c r="J10" s="18"/>
      <c r="K10" s="18"/>
      <c r="L10" s="18"/>
      <c r="M10" s="13"/>
      <c r="N10" s="13"/>
    </row>
    <row r="11" spans="1:14" s="16" customFormat="1" ht="19.5" customHeight="1">
      <c r="A11" s="30"/>
      <c r="B11" s="20"/>
      <c r="C11" s="11"/>
      <c r="D11" s="11"/>
      <c r="E11" s="61"/>
      <c r="F11" s="11"/>
      <c r="G11" s="11"/>
      <c r="H11" s="11"/>
      <c r="I11" s="11"/>
      <c r="J11" s="18"/>
      <c r="K11" s="18"/>
      <c r="L11" s="18"/>
      <c r="M11" s="13"/>
      <c r="N11" s="13"/>
    </row>
    <row r="12" spans="1:14" s="23" customFormat="1" ht="18" customHeight="1" thickBot="1">
      <c r="A12" s="30"/>
      <c r="B12" s="20"/>
      <c r="C12" s="11"/>
      <c r="D12" s="11"/>
      <c r="E12" s="61"/>
      <c r="F12" s="11"/>
      <c r="G12" s="11"/>
      <c r="H12" s="11"/>
      <c r="I12" s="61"/>
      <c r="J12" s="18"/>
      <c r="K12" s="18"/>
      <c r="L12" s="18"/>
      <c r="M12" s="13"/>
      <c r="N12" s="13"/>
    </row>
    <row r="13" spans="1:14" s="16" customFormat="1" ht="19.5" customHeight="1">
      <c r="A13" s="30"/>
      <c r="B13" s="56"/>
      <c r="C13" s="11"/>
      <c r="D13" s="11"/>
      <c r="E13" s="61"/>
      <c r="F13" s="11"/>
      <c r="G13" s="61"/>
      <c r="H13" s="11"/>
      <c r="I13" s="11"/>
      <c r="J13" s="18"/>
      <c r="K13" s="18"/>
      <c r="L13" s="18"/>
      <c r="M13" s="13"/>
      <c r="N13" s="13"/>
    </row>
    <row r="14" spans="1:14" s="16" customFormat="1" ht="19.5" customHeight="1">
      <c r="A14" s="30"/>
      <c r="B14" s="20"/>
      <c r="C14" s="61"/>
      <c r="D14" s="11"/>
      <c r="E14" s="61"/>
      <c r="F14" s="11"/>
      <c r="G14" s="61"/>
      <c r="H14" s="11"/>
      <c r="I14" s="11"/>
      <c r="J14" s="18"/>
      <c r="K14" s="18"/>
      <c r="L14" s="18"/>
      <c r="M14" s="13"/>
      <c r="N14" s="13"/>
    </row>
    <row r="15" spans="1:14" s="16" customFormat="1" ht="18" customHeight="1">
      <c r="A15" s="30"/>
      <c r="B15" s="20"/>
      <c r="C15" s="61"/>
      <c r="D15" s="11"/>
      <c r="E15" s="61"/>
      <c r="F15" s="11"/>
      <c r="G15" s="61"/>
      <c r="H15" s="11"/>
      <c r="I15" s="61"/>
      <c r="J15" s="18"/>
      <c r="K15" s="18"/>
      <c r="L15" s="18"/>
      <c r="M15" s="13"/>
      <c r="N15" s="13"/>
    </row>
    <row r="16" spans="1:14" s="16" customFormat="1" ht="18.75" customHeight="1">
      <c r="A16" s="30"/>
      <c r="B16" s="20"/>
      <c r="C16" s="61"/>
      <c r="D16" s="61"/>
      <c r="E16" s="61"/>
      <c r="F16" s="61"/>
      <c r="G16" s="61"/>
      <c r="H16" s="61"/>
      <c r="I16" s="61"/>
      <c r="J16" s="18"/>
      <c r="K16" s="18"/>
      <c r="L16" s="18"/>
      <c r="M16" s="13"/>
      <c r="N16" s="13"/>
    </row>
    <row r="17" spans="1:14" s="16" customFormat="1" ht="19.5" customHeight="1">
      <c r="A17" s="30"/>
      <c r="B17" s="20"/>
      <c r="C17" s="61"/>
      <c r="D17" s="61"/>
      <c r="E17" s="61"/>
      <c r="F17" s="61"/>
      <c r="G17" s="61"/>
      <c r="H17" s="61"/>
      <c r="I17" s="61"/>
      <c r="J17" s="18"/>
      <c r="K17" s="18"/>
      <c r="L17" s="18"/>
      <c r="M17" s="13"/>
      <c r="N17" s="13"/>
    </row>
    <row r="18" spans="1:14" s="16" customFormat="1" ht="21" customHeight="1">
      <c r="A18" s="30"/>
      <c r="B18" s="20"/>
      <c r="C18" s="61"/>
      <c r="D18" s="61"/>
      <c r="E18" s="61"/>
      <c r="F18" s="61"/>
      <c r="G18" s="61"/>
      <c r="H18" s="61"/>
      <c r="I18" s="61"/>
      <c r="J18" s="18"/>
      <c r="K18" s="18"/>
      <c r="L18" s="18"/>
      <c r="M18" s="13"/>
      <c r="N18" s="13"/>
    </row>
    <row r="19" spans="1:14" s="16" customFormat="1" ht="21" customHeight="1">
      <c r="A19" s="49"/>
      <c r="B19" s="52"/>
      <c r="C19" s="50"/>
      <c r="D19" s="50"/>
      <c r="E19" s="3"/>
      <c r="F19" s="3"/>
      <c r="G19" s="3"/>
      <c r="H19" s="51"/>
      <c r="I19" s="51"/>
      <c r="J19" s="2"/>
      <c r="K19" s="2"/>
      <c r="L19" s="2"/>
      <c r="M19" s="2"/>
      <c r="N19" s="2"/>
    </row>
    <row r="20" spans="1:14" s="16" customFormat="1" ht="19.5" customHeight="1">
      <c r="A20"/>
      <c r="B20" s="4"/>
      <c r="C20" s="78"/>
      <c r="D20" s="78"/>
      <c r="E20" s="79"/>
      <c r="F20" s="79"/>
      <c r="G20" s="79"/>
      <c r="H20" s="19"/>
      <c r="I20" s="19"/>
      <c r="J20"/>
      <c r="K20"/>
      <c r="L20"/>
      <c r="M20"/>
      <c r="N20"/>
    </row>
    <row r="21" spans="1:14" s="16" customFormat="1" ht="19.5" customHeight="1">
      <c r="A21"/>
      <c r="B21" s="4"/>
      <c r="C21" s="80"/>
      <c r="D21" s="80"/>
      <c r="E21" s="79"/>
      <c r="F21" s="79"/>
      <c r="G21" s="79"/>
      <c r="H21" s="19"/>
      <c r="I21" s="19"/>
      <c r="J21"/>
      <c r="K21"/>
      <c r="L21"/>
      <c r="M21"/>
      <c r="N21"/>
    </row>
    <row r="22" spans="1:14" s="16" customFormat="1" ht="19.5" customHeight="1">
      <c r="A22"/>
      <c r="B22" s="4"/>
      <c r="C22" s="80"/>
      <c r="D22" s="80"/>
      <c r="E22" s="79"/>
      <c r="F22" s="79"/>
      <c r="G22" s="79"/>
      <c r="H22" s="19"/>
      <c r="I22" s="19"/>
      <c r="J22"/>
      <c r="K22"/>
      <c r="L22"/>
      <c r="M22"/>
      <c r="N22"/>
    </row>
    <row r="23" spans="1:14" s="16" customFormat="1" ht="19.5" customHeight="1">
      <c r="A23"/>
      <c r="B23" s="4"/>
      <c r="C23" s="80"/>
      <c r="D23" s="80"/>
      <c r="E23" s="79"/>
      <c r="F23" s="79"/>
      <c r="G23" s="79"/>
      <c r="H23" s="19"/>
      <c r="I23" s="19"/>
      <c r="J23"/>
      <c r="K23"/>
      <c r="L23"/>
      <c r="M23"/>
      <c r="N23"/>
    </row>
    <row r="24" spans="1:14" s="16" customFormat="1" ht="24" customHeight="1">
      <c r="A24"/>
      <c r="B24" s="4"/>
      <c r="C24" s="80"/>
      <c r="D24" s="80"/>
      <c r="E24" s="81"/>
      <c r="F24" s="81"/>
      <c r="G24" s="81"/>
      <c r="H24" s="19"/>
      <c r="I24" s="19"/>
      <c r="J24"/>
      <c r="K24"/>
      <c r="L24"/>
      <c r="M24"/>
      <c r="N24"/>
    </row>
    <row r="25" spans="1:14" s="16" customFormat="1" ht="19.5" customHeight="1">
      <c r="A25"/>
      <c r="B25"/>
      <c r="C25" s="80"/>
      <c r="D25" s="80"/>
      <c r="E25" s="81"/>
      <c r="F25" s="81"/>
      <c r="G25" s="81"/>
      <c r="H25" s="19"/>
      <c r="I25" s="19"/>
      <c r="J25"/>
      <c r="K25"/>
      <c r="L25"/>
      <c r="M25"/>
      <c r="N25"/>
    </row>
    <row r="26" spans="1:14" s="16" customFormat="1" ht="19.5" customHeight="1">
      <c r="A26"/>
      <c r="B26"/>
      <c r="C26" s="80"/>
      <c r="D26" s="80"/>
      <c r="E26" s="79"/>
      <c r="F26" s="79"/>
      <c r="G26" s="79"/>
      <c r="H26" s="19"/>
      <c r="I26" s="19"/>
      <c r="J26"/>
      <c r="K26"/>
      <c r="L26"/>
      <c r="M26"/>
      <c r="N26"/>
    </row>
    <row r="27" spans="1:14" ht="24" customHeight="1">
      <c r="A27" s="5"/>
      <c r="B27" s="68" t="s">
        <v>88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ht="15">
      <c r="A28" s="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8">
      <c r="A29" s="69" t="s">
        <v>36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32.25" customHeight="1">
      <c r="A30" s="83" t="s">
        <v>0</v>
      </c>
      <c r="B30" s="83" t="s">
        <v>2</v>
      </c>
      <c r="C30" s="85" t="s">
        <v>1</v>
      </c>
      <c r="D30" s="76"/>
      <c r="E30" s="76"/>
      <c r="F30" s="76"/>
      <c r="G30" s="76"/>
      <c r="H30" s="76"/>
      <c r="I30" s="76"/>
      <c r="J30" s="86" t="s">
        <v>3</v>
      </c>
      <c r="K30" s="86" t="s">
        <v>9</v>
      </c>
      <c r="L30" s="86" t="s">
        <v>10</v>
      </c>
      <c r="M30" s="88" t="s">
        <v>6</v>
      </c>
      <c r="N30" s="88" t="s">
        <v>7</v>
      </c>
    </row>
    <row r="31" spans="1:14" ht="132" customHeight="1">
      <c r="A31" s="84"/>
      <c r="B31" s="84"/>
      <c r="C31" s="41" t="s">
        <v>55</v>
      </c>
      <c r="D31" s="46" t="s">
        <v>56</v>
      </c>
      <c r="E31" s="38" t="s">
        <v>57</v>
      </c>
      <c r="F31" s="38" t="s">
        <v>58</v>
      </c>
      <c r="G31" s="41" t="s">
        <v>59</v>
      </c>
      <c r="H31" s="41" t="s">
        <v>60</v>
      </c>
      <c r="I31" s="45" t="s">
        <v>61</v>
      </c>
      <c r="J31" s="87"/>
      <c r="K31" s="87"/>
      <c r="L31" s="87"/>
      <c r="M31" s="89"/>
      <c r="N31" s="89"/>
    </row>
    <row r="32" spans="1:14" ht="12.75" customHeight="1">
      <c r="A32" s="30">
        <v>1</v>
      </c>
      <c r="B32" s="64" t="s">
        <v>64</v>
      </c>
      <c r="C32" s="65">
        <v>94</v>
      </c>
      <c r="D32" s="65">
        <v>99</v>
      </c>
      <c r="E32" s="65">
        <v>95</v>
      </c>
      <c r="F32" s="65">
        <v>100</v>
      </c>
      <c r="G32" s="65">
        <v>99</v>
      </c>
      <c r="H32" s="66">
        <v>100</v>
      </c>
      <c r="I32" s="66">
        <v>92</v>
      </c>
      <c r="J32" s="67">
        <f>AVERAGE(C32:I32)</f>
        <v>97</v>
      </c>
      <c r="K32" s="47"/>
      <c r="L32" s="18">
        <f>SUM(J32:K32)</f>
        <v>97</v>
      </c>
      <c r="M32" s="47" t="s">
        <v>87</v>
      </c>
      <c r="N32" s="47"/>
    </row>
    <row r="33" spans="1:14" ht="15.75">
      <c r="A33" s="30">
        <v>2</v>
      </c>
      <c r="B33" s="20" t="s">
        <v>65</v>
      </c>
      <c r="C33" s="11">
        <v>94</v>
      </c>
      <c r="D33" s="11">
        <v>90</v>
      </c>
      <c r="E33" s="11">
        <v>95</v>
      </c>
      <c r="F33" s="11">
        <v>100</v>
      </c>
      <c r="G33" s="11">
        <v>99</v>
      </c>
      <c r="H33" s="11">
        <v>90</v>
      </c>
      <c r="I33" s="11">
        <v>95</v>
      </c>
      <c r="J33" s="18">
        <f>AVERAGE(C33:I33)</f>
        <v>94.71428571428571</v>
      </c>
      <c r="K33" s="18"/>
      <c r="L33" s="18">
        <f>SUM(J33:K33)</f>
        <v>94.71428571428571</v>
      </c>
      <c r="M33" s="47" t="s">
        <v>87</v>
      </c>
      <c r="N33" s="13"/>
    </row>
    <row r="34" spans="1:14" ht="15.75">
      <c r="A34" s="30">
        <v>3</v>
      </c>
      <c r="B34" s="20" t="s">
        <v>62</v>
      </c>
      <c r="C34" s="11">
        <v>75</v>
      </c>
      <c r="D34" s="11">
        <v>75</v>
      </c>
      <c r="E34" s="11">
        <v>76</v>
      </c>
      <c r="F34" s="11">
        <v>75</v>
      </c>
      <c r="G34" s="11">
        <v>82</v>
      </c>
      <c r="H34" s="11">
        <v>75</v>
      </c>
      <c r="I34" s="11">
        <v>75</v>
      </c>
      <c r="J34" s="18">
        <f>AVERAGE(C34:I34)</f>
        <v>76.14285714285714</v>
      </c>
      <c r="K34" s="18"/>
      <c r="L34" s="18">
        <f>SUM(J34:K34)</f>
        <v>76.14285714285714</v>
      </c>
      <c r="M34" s="13"/>
      <c r="N34" s="13"/>
    </row>
    <row r="35" spans="1:14" ht="15" customHeight="1">
      <c r="A35" s="30">
        <v>4</v>
      </c>
      <c r="B35" s="20" t="s">
        <v>63</v>
      </c>
      <c r="C35" s="11">
        <v>82</v>
      </c>
      <c r="D35" s="11">
        <v>88</v>
      </c>
      <c r="E35" s="11">
        <v>75</v>
      </c>
      <c r="F35" s="11">
        <v>82</v>
      </c>
      <c r="G35" s="11">
        <v>82</v>
      </c>
      <c r="H35" s="11">
        <v>82</v>
      </c>
      <c r="I35" s="11">
        <v>85</v>
      </c>
      <c r="J35" s="18">
        <v>75</v>
      </c>
      <c r="K35" s="18"/>
      <c r="L35" s="18">
        <f>SUM(J35:K35)</f>
        <v>75</v>
      </c>
      <c r="M35" s="13"/>
      <c r="N35" s="13"/>
    </row>
    <row r="36" spans="2:9" ht="21.75" customHeight="1">
      <c r="B36" s="6">
        <v>44561</v>
      </c>
      <c r="C36" s="3"/>
      <c r="D36" s="3"/>
      <c r="E36" s="3"/>
      <c r="F36" s="3"/>
      <c r="G36" s="3"/>
      <c r="H36" s="19"/>
      <c r="I36" s="19"/>
    </row>
    <row r="37" spans="2:9" ht="15.75">
      <c r="B37" s="4" t="s">
        <v>4</v>
      </c>
      <c r="C37" s="78"/>
      <c r="D37" s="78"/>
      <c r="E37" s="79" t="s">
        <v>12</v>
      </c>
      <c r="F37" s="79"/>
      <c r="G37" s="79"/>
      <c r="H37" s="19"/>
      <c r="I37" s="19"/>
    </row>
    <row r="38" spans="2:9" ht="15.75">
      <c r="B38" s="4" t="s">
        <v>5</v>
      </c>
      <c r="C38" s="80"/>
      <c r="D38" s="80"/>
      <c r="E38" s="79" t="s">
        <v>13</v>
      </c>
      <c r="F38" s="79"/>
      <c r="G38" s="79"/>
      <c r="H38" s="19"/>
      <c r="I38" s="19"/>
    </row>
    <row r="39" spans="2:9" ht="15.75">
      <c r="B39" s="4"/>
      <c r="C39" s="80"/>
      <c r="D39" s="80"/>
      <c r="E39" s="79" t="s">
        <v>81</v>
      </c>
      <c r="F39" s="79"/>
      <c r="G39" s="79"/>
      <c r="H39" s="19"/>
      <c r="I39" s="19"/>
    </row>
    <row r="40" spans="1:14" s="16" customFormat="1" ht="19.5" customHeight="1">
      <c r="A40"/>
      <c r="B40" s="4"/>
      <c r="C40" s="80"/>
      <c r="D40" s="80"/>
      <c r="E40" s="79" t="s">
        <v>14</v>
      </c>
      <c r="F40" s="79"/>
      <c r="G40" s="79"/>
      <c r="H40" s="19"/>
      <c r="I40" s="19"/>
      <c r="J40"/>
      <c r="K40"/>
      <c r="L40"/>
      <c r="M40"/>
      <c r="N40"/>
    </row>
    <row r="41" spans="1:14" s="16" customFormat="1" ht="19.5" customHeight="1">
      <c r="A41"/>
      <c r="B41" s="4"/>
      <c r="C41" s="80"/>
      <c r="D41" s="80"/>
      <c r="E41" s="81" t="s">
        <v>82</v>
      </c>
      <c r="F41" s="81"/>
      <c r="G41" s="81"/>
      <c r="H41" s="19"/>
      <c r="I41" s="19"/>
      <c r="J41"/>
      <c r="K41"/>
      <c r="L41"/>
      <c r="M41"/>
      <c r="N41"/>
    </row>
    <row r="42" spans="1:14" s="16" customFormat="1" ht="19.5" customHeight="1">
      <c r="A42"/>
      <c r="B42"/>
      <c r="C42" s="80"/>
      <c r="D42" s="80"/>
      <c r="E42" s="81" t="s">
        <v>83</v>
      </c>
      <c r="F42" s="81"/>
      <c r="G42" s="81"/>
      <c r="H42" s="19"/>
      <c r="I42" s="19"/>
      <c r="J42"/>
      <c r="K42"/>
      <c r="L42"/>
      <c r="M42"/>
      <c r="N42"/>
    </row>
    <row r="43" spans="1:14" s="16" customFormat="1" ht="19.5" customHeight="1">
      <c r="A43"/>
      <c r="B43"/>
      <c r="C43" s="80"/>
      <c r="D43" s="80"/>
      <c r="E43" s="79" t="s">
        <v>84</v>
      </c>
      <c r="F43" s="79"/>
      <c r="G43" s="79"/>
      <c r="H43" s="19"/>
      <c r="I43" s="19"/>
      <c r="J43"/>
      <c r="K43"/>
      <c r="L43"/>
      <c r="M43"/>
      <c r="N43"/>
    </row>
    <row r="44" spans="1:14" s="16" customFormat="1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6" customFormat="1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23" customFormat="1" ht="19.5" customHeight="1" thickBot="1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</sheetData>
  <sheetProtection/>
  <mergeCells count="48">
    <mergeCell ref="C41:D41"/>
    <mergeCell ref="E41:G41"/>
    <mergeCell ref="C42:D42"/>
    <mergeCell ref="E42:G42"/>
    <mergeCell ref="C43:D43"/>
    <mergeCell ref="E43:G43"/>
    <mergeCell ref="C37:D37"/>
    <mergeCell ref="E37:G37"/>
    <mergeCell ref="C38:D38"/>
    <mergeCell ref="C39:D39"/>
    <mergeCell ref="E39:G39"/>
    <mergeCell ref="C40:D40"/>
    <mergeCell ref="E40:G40"/>
    <mergeCell ref="E38:G38"/>
    <mergeCell ref="B27:N28"/>
    <mergeCell ref="A30:A31"/>
    <mergeCell ref="B30:B31"/>
    <mergeCell ref="C30:I30"/>
    <mergeCell ref="J30:J31"/>
    <mergeCell ref="K30:K31"/>
    <mergeCell ref="L30:L31"/>
    <mergeCell ref="M30:M31"/>
    <mergeCell ref="N30:N31"/>
    <mergeCell ref="A29:N29"/>
    <mergeCell ref="B1:N2"/>
    <mergeCell ref="A4:A5"/>
    <mergeCell ref="B4:B5"/>
    <mergeCell ref="C4:I4"/>
    <mergeCell ref="J4:J5"/>
    <mergeCell ref="K4:K5"/>
    <mergeCell ref="L4:L5"/>
    <mergeCell ref="M4:M5"/>
    <mergeCell ref="N4:N5"/>
    <mergeCell ref="A3:N3"/>
    <mergeCell ref="C26:D26"/>
    <mergeCell ref="E26:G26"/>
    <mergeCell ref="C21:D21"/>
    <mergeCell ref="C22:D22"/>
    <mergeCell ref="E22:G22"/>
    <mergeCell ref="C23:D23"/>
    <mergeCell ref="E23:G23"/>
    <mergeCell ref="E21:G21"/>
    <mergeCell ref="C20:D20"/>
    <mergeCell ref="E20:G20"/>
    <mergeCell ref="C24:D24"/>
    <mergeCell ref="E24:G24"/>
    <mergeCell ref="C25:D25"/>
    <mergeCell ref="E25:G25"/>
  </mergeCells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User</cp:lastModifiedBy>
  <cp:lastPrinted>2022-01-04T11:12:10Z</cp:lastPrinted>
  <dcterms:created xsi:type="dcterms:W3CDTF">2017-01-05T10:09:29Z</dcterms:created>
  <dcterms:modified xsi:type="dcterms:W3CDTF">2022-01-13T08:10:45Z</dcterms:modified>
  <cp:category/>
  <cp:version/>
  <cp:contentType/>
  <cp:contentStatus/>
</cp:coreProperties>
</file>