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А-22М" sheetId="1" r:id="rId1"/>
    <sheet name="А-22ск" sheetId="2" r:id="rId2"/>
    <sheet name="А-22" sheetId="3" r:id="rId3"/>
    <sheet name="А-21" sheetId="4" r:id="rId4"/>
    <sheet name="А-21 ск" sheetId="5" r:id="rId5"/>
    <sheet name="А-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6" l="1"/>
  <c r="P15" i="6" s="1"/>
  <c r="N14" i="6"/>
  <c r="P14" i="6" s="1"/>
  <c r="N13" i="6"/>
  <c r="P13" i="6" s="1"/>
  <c r="N12" i="6"/>
  <c r="P12" i="6" s="1"/>
  <c r="N11" i="6"/>
  <c r="P11" i="6" s="1"/>
  <c r="N10" i="6"/>
  <c r="P10" i="6" s="1"/>
  <c r="N9" i="6"/>
  <c r="P9" i="6" s="1"/>
  <c r="N8" i="6"/>
  <c r="P8" i="6" s="1"/>
  <c r="N7" i="6"/>
  <c r="P7" i="6" s="1"/>
  <c r="N6" i="6"/>
  <c r="P6" i="6" s="1"/>
  <c r="N5" i="6"/>
  <c r="P5" i="6" s="1"/>
  <c r="N4" i="6"/>
  <c r="P4" i="6" s="1"/>
  <c r="N3" i="6"/>
  <c r="P3" i="6" s="1"/>
  <c r="J6" i="5"/>
  <c r="L6" i="5" s="1"/>
  <c r="J5" i="5"/>
  <c r="L5" i="5" s="1"/>
  <c r="J4" i="5"/>
  <c r="L4" i="5" s="1"/>
  <c r="J3" i="5"/>
  <c r="L3" i="5" s="1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4" i="4"/>
  <c r="N14" i="4" s="1"/>
  <c r="L13" i="4"/>
  <c r="N13" i="4" s="1"/>
  <c r="L12" i="4"/>
  <c r="N12" i="4" s="1"/>
  <c r="L11" i="4"/>
  <c r="N11" i="4" s="1"/>
  <c r="L10" i="4"/>
  <c r="N10" i="4" s="1"/>
  <c r="L9" i="4"/>
  <c r="N9" i="4" s="1"/>
  <c r="L8" i="4"/>
  <c r="N8" i="4" s="1"/>
  <c r="L7" i="4"/>
  <c r="N7" i="4" s="1"/>
  <c r="L6" i="4"/>
  <c r="N6" i="4" s="1"/>
  <c r="L5" i="4"/>
  <c r="N5" i="4" s="1"/>
  <c r="L4" i="4"/>
  <c r="N4" i="4" s="1"/>
  <c r="L3" i="4"/>
  <c r="N3" i="4" s="1"/>
  <c r="O8" i="3"/>
  <c r="M8" i="3"/>
  <c r="M9" i="3"/>
  <c r="M10" i="3"/>
  <c r="M11" i="3"/>
  <c r="M12" i="3"/>
  <c r="O12" i="3" s="1"/>
  <c r="M13" i="3"/>
  <c r="O13" i="3" s="1"/>
  <c r="M14" i="3"/>
  <c r="O14" i="3" s="1"/>
  <c r="M15" i="3"/>
  <c r="O15" i="3" s="1"/>
  <c r="M16" i="3"/>
  <c r="M17" i="3"/>
  <c r="O17" i="3" s="1"/>
  <c r="M18" i="3"/>
  <c r="M19" i="3"/>
  <c r="M20" i="3"/>
  <c r="M21" i="3"/>
  <c r="O21" i="3" s="1"/>
  <c r="M22" i="3"/>
  <c r="O22" i="3" s="1"/>
  <c r="O10" i="3"/>
  <c r="O11" i="3"/>
  <c r="O16" i="3"/>
  <c r="O18" i="3"/>
  <c r="O19" i="3"/>
  <c r="O20" i="3"/>
  <c r="O9" i="3" l="1"/>
  <c r="M7" i="3"/>
  <c r="O7" i="3" s="1"/>
  <c r="M6" i="3"/>
  <c r="O6" i="3" s="1"/>
  <c r="M5" i="3"/>
  <c r="O5" i="3" s="1"/>
  <c r="M4" i="3"/>
  <c r="O4" i="3" s="1"/>
  <c r="M3" i="3"/>
  <c r="O3" i="3" s="1"/>
  <c r="L3" i="2"/>
  <c r="N3" i="2" s="1"/>
  <c r="L4" i="2"/>
  <c r="L5" i="2"/>
  <c r="L6" i="2"/>
  <c r="L7" i="2"/>
  <c r="L8" i="2"/>
  <c r="N8" i="2"/>
  <c r="N7" i="2"/>
  <c r="N6" i="2"/>
  <c r="N5" i="2"/>
  <c r="N4" i="2"/>
  <c r="H4" i="1" l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3" i="1"/>
  <c r="J3" i="1" s="1"/>
</calcChain>
</file>

<file path=xl/sharedStrings.xml><?xml version="1.0" encoding="utf-8"?>
<sst xmlns="http://schemas.openxmlformats.org/spreadsheetml/2006/main" count="241" uniqueCount="137">
  <si>
    <t>Прізвище, ім"я по батькові студента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</si>
  <si>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</si>
  <si>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</si>
  <si>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</si>
  <si>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</si>
  <si>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</si>
  <si>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</si>
  <si>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</si>
  <si>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</si>
  <si>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</si>
  <si>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</si>
  <si>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2 курс ОС "Магістр" спеціальність  "Агрономія"</t>
  </si>
  <si>
    <t>Нікольчук Денис Валерійович</t>
  </si>
  <si>
    <t>Руденко Федір Олександрович</t>
  </si>
  <si>
    <t>Шульга Сергій Юрійович</t>
  </si>
  <si>
    <t>Назарчук Павло Леонідович</t>
  </si>
  <si>
    <t>Моргунов Володимир Володимирович</t>
  </si>
  <si>
    <t>Канарський Олександр Олександрович</t>
  </si>
  <si>
    <t>Сич Володимир Віталійович</t>
  </si>
  <si>
    <t>Стецюк Максим Михайлович</t>
  </si>
  <si>
    <t>Ярко Максим Олександрович</t>
  </si>
  <si>
    <t>Ташлікович Ілона Сергіївна</t>
  </si>
  <si>
    <t>Цвіркун Дмитро Петрович</t>
  </si>
  <si>
    <t>Дергачова Наталія Василівна</t>
  </si>
  <si>
    <t>Крук Костянтин Якович</t>
  </si>
  <si>
    <t>Аспекти органічних технологій у землеробстві</t>
  </si>
  <si>
    <t>Інтегрований захист рослин</t>
  </si>
  <si>
    <t>Міжнародний агробізнес</t>
  </si>
  <si>
    <t>Сучасні технології відтворення родючості грунтів</t>
  </si>
  <si>
    <t>Точне землеробство</t>
  </si>
  <si>
    <t xml:space="preserve">Середній бал </t>
  </si>
  <si>
    <t>Додатковий бал</t>
  </si>
  <si>
    <t>Загальна кількість балів</t>
  </si>
  <si>
    <t>Ділова іноземна мова</t>
  </si>
  <si>
    <t>Землеробство</t>
  </si>
  <si>
    <t>Меліоративне землеробство</t>
  </si>
  <si>
    <t>Селекція та насінництво польових культур</t>
  </si>
  <si>
    <t>Сільськогосподарська меліорація</t>
  </si>
  <si>
    <t>Сільськогосподарські машини та машиновикористання в рослинництві</t>
  </si>
  <si>
    <t>НП Грунтознавство з основами геології</t>
  </si>
  <si>
    <t>НП Землеробство</t>
  </si>
  <si>
    <t>НП Агрометеорологія</t>
  </si>
  <si>
    <t>2 курс ОС "Бакалавр" спеціальність  "Агрономія"</t>
  </si>
  <si>
    <t> Савінський Олексій Вадимович</t>
  </si>
  <si>
    <t> Кондратюк Віталій Сергійович </t>
  </si>
  <si>
    <t> Пелих Анатолій Петрович</t>
  </si>
  <si>
    <t> Козачок Павло Леонідович</t>
  </si>
  <si>
    <t> Кузьменко Ігор Миколайович</t>
  </si>
  <si>
    <t> Дикунець Крістіна Ігорівна</t>
  </si>
  <si>
    <t>Фізичне виховання</t>
  </si>
  <si>
    <t>Агрометеорологія</t>
  </si>
  <si>
    <t>Ботаніка</t>
  </si>
  <si>
    <t>Генетика</t>
  </si>
  <si>
    <t>Ділова українська мова</t>
  </si>
  <si>
    <t>Фізіологія рослин</t>
  </si>
  <si>
    <t>НП "Агрометеорологія"</t>
  </si>
  <si>
    <t>НП "Ботанікка"</t>
  </si>
  <si>
    <t>НП "Сільськогосподарські машини та машиновикористання в рослинництві"</t>
  </si>
  <si>
    <t xml:space="preserve"> Бyцкo Oлeнa Paдyвнa </t>
  </si>
  <si>
    <t xml:space="preserve"> Рихвальська Дарина Петрівна</t>
  </si>
  <si>
    <t xml:space="preserve"> Шaюк Baдим Pycлaнoвич</t>
  </si>
  <si>
    <t xml:space="preserve"> Лeвицькa Biктopiя Mиxaйлiвнa</t>
  </si>
  <si>
    <t xml:space="preserve"> Koц Нiкa Iгopiвнa</t>
  </si>
  <si>
    <t> Павлюк Оксана Сергіївна</t>
  </si>
  <si>
    <t xml:space="preserve"> Цмex Maкcим Oлeкcaндpoвич</t>
  </si>
  <si>
    <t xml:space="preserve"> Шaпoвaл Iвaн Oлeкcoвич</t>
  </si>
  <si>
    <t xml:space="preserve"> Koвaльcькa Дiaнa Biктopiвнa</t>
  </si>
  <si>
    <t xml:space="preserve"> Moвчaн Aнacтaciя Boлoдимиpiвнa</t>
  </si>
  <si>
    <t xml:space="preserve"> Чaбaнюк Aндpiй Cepгiйoвич</t>
  </si>
  <si>
    <t> Шевчук Марія Володимирівна</t>
  </si>
  <si>
    <t> Шевчик Михайло Юрійович</t>
  </si>
  <si>
    <t> Гавщук Дарина Олександрівна</t>
  </si>
  <si>
    <t> Рибинський Олексів Вікторович</t>
  </si>
  <si>
    <t> Гордійчук Аліна Павлівна</t>
  </si>
  <si>
    <t> Кузьмич Тарас Вікторович</t>
  </si>
  <si>
    <t> Петрук Карина Сергіївна</t>
  </si>
  <si>
    <t> Козачук Матвій Сергійович</t>
  </si>
  <si>
    <t> Терещук Ярамір Вячиславович</t>
  </si>
  <si>
    <t>3 курс ОС "Бакалавр" спеціальність  "Агрономія"</t>
  </si>
  <si>
    <t>Агрохімія</t>
  </si>
  <si>
    <t>Виноградарство</t>
  </si>
  <si>
    <t>НП Агрохімія</t>
  </si>
  <si>
    <t> Трембіцький Станіслав Вікторович</t>
  </si>
  <si>
    <t> Гнетецька Вікторія Сергіївна </t>
  </si>
  <si>
    <t> Слободянюк Олег Миколайович</t>
  </si>
  <si>
    <t> Крестьянінов Артем Сергійович</t>
  </si>
  <si>
    <t> Бих Юлія Олегівна</t>
  </si>
  <si>
    <t> Поліщук Іванна Віталіївна</t>
  </si>
  <si>
    <t> Нестерчук Олександр Сергійович</t>
  </si>
  <si>
    <t> Прищепа Олена Ярослава Олександрівна</t>
  </si>
  <si>
    <t> Гайченя Сергій Олександрович</t>
  </si>
  <si>
    <t> Данилівська Тетяна Олександрівна</t>
  </si>
  <si>
    <t> Воробей Владислав Анатолійович</t>
  </si>
  <si>
    <t xml:space="preserve"> Мельник Іван Миколайович </t>
  </si>
  <si>
    <t> Мовчун Валентин Олександрович</t>
  </si>
  <si>
    <t> Гоч Тарас Григорович</t>
  </si>
  <si>
    <t xml:space="preserve"> Паляниця Олександр  Сергійович </t>
  </si>
  <si>
    <t> Радецька Катерина Тарасівна</t>
  </si>
  <si>
    <t> Михнюк Дмитро Володимирович</t>
  </si>
  <si>
    <t> Радкевич Леонід Леонідович</t>
  </si>
  <si>
    <t> Хробуст Назар Сергійович</t>
  </si>
  <si>
    <t xml:space="preserve"> Свинарський Мечислав Олександрович </t>
  </si>
  <si>
    <t>Іноземна мова за професійним спрямуванням</t>
  </si>
  <si>
    <t>Використання добрив в огранічному виробництві</t>
  </si>
  <si>
    <t>Зберігання та переробка органічної продукції</t>
  </si>
  <si>
    <t>Кормовиробництво та луківництво</t>
  </si>
  <si>
    <t>Методика наукових досліджень в огранічному виробництві</t>
  </si>
  <si>
    <t>Нішеві культури</t>
  </si>
  <si>
    <t>Технічні культури</t>
  </si>
  <si>
    <t> Рубан Назар Володимирович</t>
  </si>
  <si>
    <t> Сколуб Андрій Миколайович</t>
  </si>
  <si>
    <t> Куликівський Владислав Богданович</t>
  </si>
  <si>
    <t> Терентюк Станіслав Андрійович</t>
  </si>
  <si>
    <t>4 курс ОС "Бакалавр" спеціальність  "Агрономія"</t>
  </si>
  <si>
    <t>2 курс (скорочений термін навчання) ОС "Бакалавр" спеціальність  "Агрономія"</t>
  </si>
  <si>
    <t>3 курс (скорочений термін навчання) ОС "Бакалавр" спеціальність  "Агрономія"</t>
  </si>
  <si>
    <t>Зберігання та переробка органічно-безпечної продукції</t>
  </si>
  <si>
    <t>Карантин рослин</t>
  </si>
  <si>
    <t>Технологія переробки та зберігання плодів і овочів</t>
  </si>
  <si>
    <t>Ягідництво</t>
  </si>
  <si>
    <t>Плодівництво</t>
  </si>
  <si>
    <t>НП "Плодівництво"</t>
  </si>
  <si>
    <t>Програмування врожаїв</t>
  </si>
  <si>
    <t>Типологія луків України</t>
  </si>
  <si>
    <t> Остапчук Вікторія Анатоліївна</t>
  </si>
  <si>
    <t> Карась Дмитро Іванович</t>
  </si>
  <si>
    <t> Гарбовський Павло Олександрович</t>
  </si>
  <si>
    <t> Корнійчук Максим Дмитрович</t>
  </si>
  <si>
    <t> Сохацька Анна Олександрівна</t>
  </si>
  <si>
    <t> Овсійчук Валентин Петрович</t>
  </si>
  <si>
    <t> Бондар Олександр Володимирович</t>
  </si>
  <si>
    <t> Стукало Віталій Анатолійович</t>
  </si>
  <si>
    <t> Семенюк НазарПавлович</t>
  </si>
  <si>
    <t> Заріцький Максим Олександрович</t>
  </si>
  <si>
    <t> Шевчук Юрій Андрійович</t>
  </si>
  <si>
    <t> Гуменюк Олег Вадимович</t>
  </si>
  <si>
    <t> Скороход Вікторія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</si>
</sst>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2" sqref="P2"/>
    </sheetView>
  </sheetViews>
  <sheetFormatPr defaultRowHeight="15" x14ac:dyDescent="0.25"/>
  <cols>
    <col min="1" max="1" width="4.7109375" customWidth="1"/>
    <col min="2" max="2" width="37.42578125" customWidth="1"/>
  </cols>
  <sheetData>
    <row r="1" spans="1:10" ht="15.75" x14ac:dyDescent="0.2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91.25" customHeight="1" x14ac:dyDescent="0.25">
      <c r="A2" s="1"/>
      <c r="B2" s="2" t="s">
        <v>0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29</v>
      </c>
      <c r="H2" s="6" t="s">
        <v>30</v>
      </c>
      <c r="I2" s="3" t="s">
        <v>31</v>
      </c>
      <c r="J2" s="6" t="s">
        <v>32</v>
      </c>
    </row>
    <row r="3" spans="1:10" ht="15.75" x14ac:dyDescent="0.25">
      <c r="A3" s="7">
        <v>1</v>
      </c>
      <c r="B3" s="12" t="s">
        <v>12</v>
      </c>
      <c r="C3" s="13">
        <v>95</v>
      </c>
      <c r="D3" s="13">
        <v>98</v>
      </c>
      <c r="E3" s="13">
        <v>90</v>
      </c>
      <c r="F3" s="13">
        <v>98</v>
      </c>
      <c r="G3" s="13">
        <v>98</v>
      </c>
      <c r="H3" s="50">
        <f>AVERAGE(C3:G3)</f>
        <v>95.8</v>
      </c>
      <c r="I3" s="51"/>
      <c r="J3" s="50">
        <f t="shared" ref="J3:J15" si="0">H3+I3</f>
        <v>95.8</v>
      </c>
    </row>
    <row r="4" spans="1:10" ht="15.75" x14ac:dyDescent="0.25">
      <c r="A4" s="7">
        <v>2</v>
      </c>
      <c r="B4" s="12" t="s">
        <v>13</v>
      </c>
      <c r="C4" s="13">
        <v>94</v>
      </c>
      <c r="D4" s="13">
        <v>98</v>
      </c>
      <c r="E4" s="13">
        <v>96</v>
      </c>
      <c r="F4" s="13">
        <v>92</v>
      </c>
      <c r="G4" s="13">
        <v>96</v>
      </c>
      <c r="H4" s="50">
        <f t="shared" ref="H4:H15" si="1">AVERAGE(C4:G4)</f>
        <v>95.2</v>
      </c>
      <c r="I4" s="52"/>
      <c r="J4" s="50">
        <f t="shared" si="0"/>
        <v>95.2</v>
      </c>
    </row>
    <row r="5" spans="1:10" ht="15" customHeight="1" x14ac:dyDescent="0.25">
      <c r="A5" s="7">
        <v>3</v>
      </c>
      <c r="B5" s="14" t="s">
        <v>14</v>
      </c>
      <c r="C5" s="13">
        <v>96</v>
      </c>
      <c r="D5" s="13">
        <v>95</v>
      </c>
      <c r="E5" s="13">
        <v>93</v>
      </c>
      <c r="F5" s="13">
        <v>95</v>
      </c>
      <c r="G5" s="13">
        <v>96</v>
      </c>
      <c r="H5" s="50">
        <f t="shared" si="1"/>
        <v>95</v>
      </c>
      <c r="I5" s="52"/>
      <c r="J5" s="50">
        <f t="shared" si="0"/>
        <v>95</v>
      </c>
    </row>
    <row r="6" spans="1:10" ht="15.75" x14ac:dyDescent="0.25">
      <c r="A6" s="7">
        <v>4</v>
      </c>
      <c r="B6" s="12" t="s">
        <v>15</v>
      </c>
      <c r="C6" s="13">
        <v>96</v>
      </c>
      <c r="D6" s="13">
        <v>95</v>
      </c>
      <c r="E6" s="13">
        <v>95</v>
      </c>
      <c r="F6" s="13">
        <v>92</v>
      </c>
      <c r="G6" s="13">
        <v>95</v>
      </c>
      <c r="H6" s="50">
        <f t="shared" si="1"/>
        <v>94.6</v>
      </c>
      <c r="I6" s="52"/>
      <c r="J6" s="50">
        <f t="shared" si="0"/>
        <v>94.6</v>
      </c>
    </row>
    <row r="7" spans="1:10" ht="13.5" customHeight="1" x14ac:dyDescent="0.25">
      <c r="A7" s="7">
        <v>5</v>
      </c>
      <c r="B7" s="12" t="s">
        <v>16</v>
      </c>
      <c r="C7" s="13">
        <v>96</v>
      </c>
      <c r="D7" s="13">
        <v>90</v>
      </c>
      <c r="E7" s="13">
        <v>95</v>
      </c>
      <c r="F7" s="13">
        <v>92</v>
      </c>
      <c r="G7" s="13">
        <v>92</v>
      </c>
      <c r="H7" s="50">
        <f t="shared" si="1"/>
        <v>93</v>
      </c>
      <c r="I7" s="52"/>
      <c r="J7" s="50">
        <f t="shared" si="0"/>
        <v>93</v>
      </c>
    </row>
    <row r="8" spans="1:10" ht="18" customHeight="1" x14ac:dyDescent="0.25">
      <c r="A8" s="7">
        <v>6</v>
      </c>
      <c r="B8" s="12" t="s">
        <v>17</v>
      </c>
      <c r="C8" s="13">
        <v>92</v>
      </c>
      <c r="D8" s="13">
        <v>92</v>
      </c>
      <c r="E8" s="13">
        <v>90</v>
      </c>
      <c r="F8" s="13">
        <v>90</v>
      </c>
      <c r="G8" s="13">
        <v>92</v>
      </c>
      <c r="H8" s="50">
        <f t="shared" si="1"/>
        <v>91.2</v>
      </c>
      <c r="I8" s="52"/>
      <c r="J8" s="50">
        <f t="shared" si="0"/>
        <v>91.2</v>
      </c>
    </row>
    <row r="9" spans="1:10" ht="15.75" x14ac:dyDescent="0.25">
      <c r="A9" s="7">
        <v>7</v>
      </c>
      <c r="B9" s="12" t="s">
        <v>18</v>
      </c>
      <c r="C9" s="13">
        <v>92</v>
      </c>
      <c r="D9" s="13">
        <v>95</v>
      </c>
      <c r="E9" s="13">
        <v>74</v>
      </c>
      <c r="F9" s="13">
        <v>95</v>
      </c>
      <c r="G9" s="13">
        <v>94</v>
      </c>
      <c r="H9" s="50">
        <f t="shared" si="1"/>
        <v>90</v>
      </c>
      <c r="I9" s="52"/>
      <c r="J9" s="50">
        <f t="shared" si="0"/>
        <v>90</v>
      </c>
    </row>
    <row r="10" spans="1:10" ht="15.75" x14ac:dyDescent="0.25">
      <c r="A10" s="7">
        <v>8</v>
      </c>
      <c r="B10" s="12" t="s">
        <v>19</v>
      </c>
      <c r="C10" s="13">
        <v>92</v>
      </c>
      <c r="D10" s="13">
        <v>90</v>
      </c>
      <c r="E10" s="13">
        <v>80</v>
      </c>
      <c r="F10" s="13">
        <v>95</v>
      </c>
      <c r="G10" s="13">
        <v>92</v>
      </c>
      <c r="H10" s="50">
        <f t="shared" si="1"/>
        <v>89.8</v>
      </c>
      <c r="I10" s="52"/>
      <c r="J10" s="50">
        <f t="shared" si="0"/>
        <v>89.8</v>
      </c>
    </row>
    <row r="11" spans="1:10" ht="15.75" x14ac:dyDescent="0.25">
      <c r="A11" s="7">
        <v>9</v>
      </c>
      <c r="B11" s="12" t="s">
        <v>20</v>
      </c>
      <c r="C11" s="13">
        <v>92</v>
      </c>
      <c r="D11" s="13">
        <v>90</v>
      </c>
      <c r="E11" s="13">
        <v>81</v>
      </c>
      <c r="F11" s="13">
        <v>92</v>
      </c>
      <c r="G11" s="13">
        <v>92</v>
      </c>
      <c r="H11" s="50">
        <f t="shared" si="1"/>
        <v>89.4</v>
      </c>
      <c r="I11" s="52"/>
      <c r="J11" s="50">
        <f t="shared" si="0"/>
        <v>89.4</v>
      </c>
    </row>
    <row r="12" spans="1:10" ht="15.75" x14ac:dyDescent="0.25">
      <c r="A12" s="7">
        <v>10</v>
      </c>
      <c r="B12" s="12" t="s">
        <v>21</v>
      </c>
      <c r="C12" s="13">
        <v>90</v>
      </c>
      <c r="D12" s="13">
        <v>90</v>
      </c>
      <c r="E12" s="13">
        <v>84</v>
      </c>
      <c r="F12" s="13">
        <v>90</v>
      </c>
      <c r="G12" s="13">
        <v>90</v>
      </c>
      <c r="H12" s="50">
        <f t="shared" si="1"/>
        <v>88.8</v>
      </c>
      <c r="I12" s="52"/>
      <c r="J12" s="50">
        <f t="shared" si="0"/>
        <v>88.8</v>
      </c>
    </row>
    <row r="13" spans="1:10" ht="15.75" x14ac:dyDescent="0.25">
      <c r="A13" s="7">
        <v>11</v>
      </c>
      <c r="B13" s="14" t="s">
        <v>22</v>
      </c>
      <c r="C13" s="13">
        <v>90</v>
      </c>
      <c r="D13" s="13">
        <v>90</v>
      </c>
      <c r="E13" s="13">
        <v>79</v>
      </c>
      <c r="F13" s="13">
        <v>92</v>
      </c>
      <c r="G13" s="13">
        <v>92</v>
      </c>
      <c r="H13" s="50">
        <f t="shared" si="1"/>
        <v>88.6</v>
      </c>
      <c r="I13" s="52"/>
      <c r="J13" s="50">
        <f t="shared" si="0"/>
        <v>88.6</v>
      </c>
    </row>
    <row r="14" spans="1:10" ht="15.75" x14ac:dyDescent="0.25">
      <c r="A14" s="7">
        <v>12</v>
      </c>
      <c r="B14" s="12" t="s">
        <v>23</v>
      </c>
      <c r="C14" s="13">
        <v>75</v>
      </c>
      <c r="D14" s="13">
        <v>90</v>
      </c>
      <c r="E14" s="13">
        <v>90</v>
      </c>
      <c r="F14" s="13">
        <v>90</v>
      </c>
      <c r="G14" s="13">
        <v>90</v>
      </c>
      <c r="H14" s="50">
        <f t="shared" si="1"/>
        <v>87</v>
      </c>
      <c r="I14" s="52"/>
      <c r="J14" s="50">
        <f t="shared" si="0"/>
        <v>87</v>
      </c>
    </row>
    <row r="15" spans="1:10" ht="15.75" x14ac:dyDescent="0.25">
      <c r="A15" s="7">
        <v>13</v>
      </c>
      <c r="B15" s="12" t="s">
        <v>24</v>
      </c>
      <c r="C15" s="13">
        <v>90</v>
      </c>
      <c r="D15" s="13">
        <v>62</v>
      </c>
      <c r="E15" s="13">
        <v>76</v>
      </c>
      <c r="F15" s="13">
        <v>90</v>
      </c>
      <c r="G15" s="13">
        <v>90</v>
      </c>
      <c r="H15" s="50">
        <f t="shared" si="1"/>
        <v>81.599999999999994</v>
      </c>
      <c r="I15" s="52"/>
      <c r="J15" s="50">
        <f t="shared" si="0"/>
        <v>81.599999999999994</v>
      </c>
    </row>
    <row r="16" spans="1:10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.75" x14ac:dyDescent="0.25">
      <c r="A17" s="5"/>
      <c r="B17" s="5"/>
      <c r="C17" s="9"/>
      <c r="D17" s="9"/>
      <c r="E17" s="8"/>
      <c r="F17" s="5"/>
      <c r="G17" s="5"/>
      <c r="H17" s="5"/>
      <c r="I17" s="5"/>
      <c r="J17" s="5"/>
    </row>
    <row r="18" spans="1:10" ht="21.75" customHeight="1" x14ac:dyDescent="0.25">
      <c r="A18" s="5"/>
      <c r="B18" s="5" t="s">
        <v>1</v>
      </c>
      <c r="C18" s="9" t="s">
        <v>2</v>
      </c>
      <c r="D18" s="9"/>
      <c r="E18" s="8"/>
      <c r="F18" s="5"/>
      <c r="G18" s="5"/>
      <c r="H18" s="5"/>
      <c r="I18" s="5"/>
      <c r="J18" s="5"/>
    </row>
    <row r="19" spans="1:10" ht="21.75" customHeight="1" x14ac:dyDescent="0.25">
      <c r="A19" s="5"/>
      <c r="B19" s="5" t="s">
        <v>3</v>
      </c>
      <c r="C19" s="9" t="s">
        <v>4</v>
      </c>
      <c r="D19" s="9"/>
      <c r="E19" s="8"/>
      <c r="F19" s="5"/>
      <c r="G19" s="5"/>
      <c r="H19" s="5"/>
      <c r="I19" s="5"/>
      <c r="J19" s="5"/>
    </row>
    <row r="20" spans="1:10" ht="21.75" customHeight="1" x14ac:dyDescent="0.25">
      <c r="A20" s="5"/>
      <c r="B20" s="10" t="s">
        <v>5</v>
      </c>
      <c r="C20" s="9" t="s">
        <v>6</v>
      </c>
      <c r="D20" s="9"/>
      <c r="E20" s="8"/>
      <c r="F20" s="5"/>
      <c r="G20" s="5"/>
      <c r="H20" s="5"/>
      <c r="I20" s="5"/>
      <c r="J20" s="5"/>
    </row>
    <row r="21" spans="1:10" ht="21.75" customHeight="1" x14ac:dyDescent="0.25">
      <c r="A21" s="5"/>
      <c r="B21" s="10" t="s">
        <v>5</v>
      </c>
      <c r="C21" s="9" t="s">
        <v>7</v>
      </c>
      <c r="D21" s="9"/>
      <c r="E21" s="8"/>
      <c r="F21" s="5"/>
      <c r="G21" s="5"/>
      <c r="H21" s="5"/>
      <c r="I21" s="5"/>
      <c r="J21" s="5"/>
    </row>
    <row r="22" spans="1:10" ht="21.75" customHeight="1" x14ac:dyDescent="0.25">
      <c r="B22" s="11" t="s">
        <v>5</v>
      </c>
      <c r="C22" s="4" t="s">
        <v>8</v>
      </c>
      <c r="D22" s="4"/>
    </row>
    <row r="23" spans="1:10" ht="21.75" customHeight="1" x14ac:dyDescent="0.25">
      <c r="B23" s="11" t="s">
        <v>5</v>
      </c>
      <c r="C23" s="4" t="s">
        <v>9</v>
      </c>
      <c r="D23" s="4"/>
    </row>
    <row r="24" spans="1:10" ht="21.75" customHeight="1" x14ac:dyDescent="0.25">
      <c r="B24" s="11" t="s">
        <v>5</v>
      </c>
      <c r="C24" s="4" t="s">
        <v>10</v>
      </c>
      <c r="D24" s="4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zoomScale="145" zoomScaleNormal="145" workbookViewId="0">
      <selection activeCell="L5" sqref="L5"/>
    </sheetView>
  </sheetViews>
  <sheetFormatPr defaultRowHeight="15" x14ac:dyDescent="0.25"/>
  <cols>
    <col min="1" max="1" width="4.7109375" customWidth="1"/>
    <col min="2" max="2" width="39.42578125" customWidth="1"/>
  </cols>
  <sheetData>
    <row r="1" spans="1:14" ht="15.75" x14ac:dyDescent="0.25">
      <c r="A1" s="59" t="s">
        <v>114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46.25" customHeight="1" x14ac:dyDescent="0.25">
      <c r="A2" s="1"/>
      <c r="B2" s="1" t="s">
        <v>0</v>
      </c>
      <c r="C2" s="16" t="s">
        <v>33</v>
      </c>
      <c r="D2" s="16" t="s">
        <v>34</v>
      </c>
      <c r="E2" s="16" t="s">
        <v>35</v>
      </c>
      <c r="F2" s="16" t="s">
        <v>36</v>
      </c>
      <c r="G2" s="16" t="s">
        <v>37</v>
      </c>
      <c r="H2" s="16" t="s">
        <v>38</v>
      </c>
      <c r="I2" s="16" t="s">
        <v>39</v>
      </c>
      <c r="J2" s="16" t="s">
        <v>40</v>
      </c>
      <c r="K2" s="16" t="s">
        <v>41</v>
      </c>
      <c r="L2" s="6" t="s">
        <v>30</v>
      </c>
      <c r="M2" s="3" t="s">
        <v>31</v>
      </c>
      <c r="N2" s="6" t="s">
        <v>32</v>
      </c>
    </row>
    <row r="3" spans="1:14" ht="15.75" x14ac:dyDescent="0.25">
      <c r="A3" s="7">
        <v>1</v>
      </c>
      <c r="B3" s="17" t="s">
        <v>43</v>
      </c>
      <c r="C3" s="18">
        <v>90</v>
      </c>
      <c r="D3" s="18">
        <v>95</v>
      </c>
      <c r="E3" s="18">
        <v>99</v>
      </c>
      <c r="F3" s="18">
        <v>95</v>
      </c>
      <c r="G3" s="19">
        <v>93</v>
      </c>
      <c r="H3" s="19">
        <v>92</v>
      </c>
      <c r="I3" s="19">
        <v>95</v>
      </c>
      <c r="J3" s="19">
        <v>90</v>
      </c>
      <c r="K3" s="19">
        <v>97</v>
      </c>
      <c r="L3" s="50">
        <f>AVERAGE(C3:K3)</f>
        <v>94</v>
      </c>
      <c r="M3" s="51"/>
      <c r="N3" s="50">
        <f t="shared" ref="N3:N8" si="0">L3+M3</f>
        <v>94</v>
      </c>
    </row>
    <row r="4" spans="1:14" ht="15.75" x14ac:dyDescent="0.25">
      <c r="A4" s="7">
        <v>2</v>
      </c>
      <c r="B4" s="17" t="s">
        <v>44</v>
      </c>
      <c r="C4" s="19">
        <v>92</v>
      </c>
      <c r="D4" s="19">
        <v>95</v>
      </c>
      <c r="E4" s="19">
        <v>99</v>
      </c>
      <c r="F4" s="19">
        <v>95</v>
      </c>
      <c r="G4" s="19">
        <v>90</v>
      </c>
      <c r="H4" s="19">
        <v>92</v>
      </c>
      <c r="I4" s="19">
        <v>92</v>
      </c>
      <c r="J4" s="19">
        <v>90</v>
      </c>
      <c r="K4" s="19">
        <v>97</v>
      </c>
      <c r="L4" s="50">
        <f t="shared" ref="L4:L8" si="1">AVERAGE(C4:K4)</f>
        <v>93.555555555555557</v>
      </c>
      <c r="M4" s="52"/>
      <c r="N4" s="50">
        <f t="shared" si="0"/>
        <v>93.555555555555557</v>
      </c>
    </row>
    <row r="5" spans="1:14" ht="15" customHeight="1" x14ac:dyDescent="0.25">
      <c r="A5" s="7">
        <v>3</v>
      </c>
      <c r="B5" s="17" t="s">
        <v>45</v>
      </c>
      <c r="C5" s="19">
        <v>88</v>
      </c>
      <c r="D5" s="19">
        <v>98</v>
      </c>
      <c r="E5" s="19">
        <v>95</v>
      </c>
      <c r="F5" s="19">
        <v>95</v>
      </c>
      <c r="G5" s="19">
        <v>94</v>
      </c>
      <c r="H5" s="19">
        <v>90</v>
      </c>
      <c r="I5" s="19">
        <v>96</v>
      </c>
      <c r="J5" s="19">
        <v>90</v>
      </c>
      <c r="K5" s="19">
        <v>96</v>
      </c>
      <c r="L5" s="50">
        <f t="shared" si="1"/>
        <v>93.555555555555557</v>
      </c>
      <c r="M5" s="52"/>
      <c r="N5" s="50">
        <f t="shared" si="0"/>
        <v>93.555555555555557</v>
      </c>
    </row>
    <row r="6" spans="1:14" ht="15.75" x14ac:dyDescent="0.25">
      <c r="A6" s="7">
        <v>4</v>
      </c>
      <c r="B6" s="17" t="s">
        <v>46</v>
      </c>
      <c r="C6" s="19">
        <v>92</v>
      </c>
      <c r="D6" s="19">
        <v>90</v>
      </c>
      <c r="E6" s="19">
        <v>96</v>
      </c>
      <c r="F6" s="19">
        <v>95</v>
      </c>
      <c r="G6" s="19">
        <v>94</v>
      </c>
      <c r="H6" s="19">
        <v>92</v>
      </c>
      <c r="I6" s="19">
        <v>95</v>
      </c>
      <c r="J6" s="19">
        <v>90</v>
      </c>
      <c r="K6" s="19">
        <v>97</v>
      </c>
      <c r="L6" s="50">
        <f t="shared" si="1"/>
        <v>93.444444444444443</v>
      </c>
      <c r="M6" s="52"/>
      <c r="N6" s="50">
        <f t="shared" si="0"/>
        <v>93.444444444444443</v>
      </c>
    </row>
    <row r="7" spans="1:14" ht="13.5" customHeight="1" x14ac:dyDescent="0.25">
      <c r="A7" s="7">
        <v>5</v>
      </c>
      <c r="B7" s="17" t="s">
        <v>47</v>
      </c>
      <c r="C7" s="19">
        <v>85</v>
      </c>
      <c r="D7" s="19">
        <v>90</v>
      </c>
      <c r="E7" s="19">
        <v>95</v>
      </c>
      <c r="F7" s="19">
        <v>95</v>
      </c>
      <c r="G7" s="19">
        <v>93</v>
      </c>
      <c r="H7" s="19">
        <v>94</v>
      </c>
      <c r="I7" s="19">
        <v>95</v>
      </c>
      <c r="J7" s="19">
        <v>90</v>
      </c>
      <c r="K7" s="19">
        <v>95</v>
      </c>
      <c r="L7" s="50">
        <f t="shared" si="1"/>
        <v>92.444444444444443</v>
      </c>
      <c r="M7" s="52"/>
      <c r="N7" s="50">
        <f t="shared" si="0"/>
        <v>92.444444444444443</v>
      </c>
    </row>
    <row r="8" spans="1:14" ht="18" customHeight="1" x14ac:dyDescent="0.25">
      <c r="A8" s="7">
        <v>6</v>
      </c>
      <c r="B8" s="17" t="s">
        <v>48</v>
      </c>
      <c r="C8" s="19">
        <v>90</v>
      </c>
      <c r="D8" s="19">
        <v>90</v>
      </c>
      <c r="E8" s="19">
        <v>99</v>
      </c>
      <c r="F8" s="19">
        <v>92</v>
      </c>
      <c r="G8" s="19">
        <v>90</v>
      </c>
      <c r="H8" s="19">
        <v>90</v>
      </c>
      <c r="I8" s="19">
        <v>90</v>
      </c>
      <c r="J8" s="19">
        <v>90</v>
      </c>
      <c r="K8" s="19">
        <v>90</v>
      </c>
      <c r="L8" s="50">
        <f t="shared" si="1"/>
        <v>91.222222222222229</v>
      </c>
      <c r="M8" s="52"/>
      <c r="N8" s="50">
        <f t="shared" si="0"/>
        <v>91.222222222222229</v>
      </c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5"/>
      <c r="B10" s="5"/>
      <c r="C10" s="9"/>
      <c r="D10" s="9"/>
      <c r="E10" s="9"/>
      <c r="F10" s="9"/>
      <c r="G10" s="9"/>
      <c r="H10" s="9"/>
      <c r="I10" s="8"/>
      <c r="J10" s="5"/>
      <c r="K10" s="5"/>
      <c r="L10" s="5"/>
      <c r="M10" s="5"/>
      <c r="N10" s="5"/>
    </row>
    <row r="11" spans="1:14" ht="21.75" customHeight="1" x14ac:dyDescent="0.25">
      <c r="A11" s="5"/>
      <c r="B11" s="5" t="s">
        <v>1</v>
      </c>
      <c r="C11" s="9" t="s">
        <v>2</v>
      </c>
      <c r="D11" s="9"/>
      <c r="E11" s="9"/>
      <c r="F11" s="9"/>
      <c r="G11" s="9"/>
      <c r="H11" s="9"/>
      <c r="I11" s="8"/>
      <c r="J11" s="5"/>
      <c r="K11" s="5"/>
      <c r="L11" s="5"/>
      <c r="M11" s="5"/>
      <c r="N11" s="5"/>
    </row>
    <row r="12" spans="1:14" ht="21.75" customHeight="1" x14ac:dyDescent="0.25">
      <c r="A12" s="5"/>
      <c r="B12" s="5" t="s">
        <v>3</v>
      </c>
      <c r="C12" s="9" t="s">
        <v>4</v>
      </c>
      <c r="D12" s="9"/>
      <c r="E12" s="9"/>
      <c r="F12" s="9"/>
      <c r="G12" s="9"/>
      <c r="H12" s="9"/>
      <c r="I12" s="8"/>
      <c r="J12" s="5"/>
      <c r="K12" s="5"/>
      <c r="L12" s="5"/>
      <c r="M12" s="5"/>
      <c r="N12" s="5"/>
    </row>
    <row r="13" spans="1:14" ht="21.75" customHeight="1" x14ac:dyDescent="0.25">
      <c r="A13" s="5"/>
      <c r="B13" s="10" t="s">
        <v>5</v>
      </c>
      <c r="C13" s="9" t="s">
        <v>6</v>
      </c>
      <c r="D13" s="9"/>
      <c r="E13" s="9"/>
      <c r="F13" s="9"/>
      <c r="G13" s="9"/>
      <c r="H13" s="9"/>
      <c r="I13" s="8"/>
      <c r="J13" s="5"/>
      <c r="K13" s="5"/>
      <c r="L13" s="5"/>
      <c r="M13" s="5"/>
      <c r="N13" s="5"/>
    </row>
    <row r="14" spans="1:14" ht="21.75" customHeight="1" x14ac:dyDescent="0.25">
      <c r="A14" s="5"/>
      <c r="B14" s="10" t="s">
        <v>5</v>
      </c>
      <c r="C14" s="9" t="s">
        <v>7</v>
      </c>
      <c r="D14" s="9"/>
      <c r="E14" s="9"/>
      <c r="F14" s="9"/>
      <c r="G14" s="9"/>
      <c r="H14" s="9"/>
      <c r="I14" s="8"/>
      <c r="J14" s="5"/>
      <c r="K14" s="5"/>
      <c r="L14" s="5"/>
      <c r="M14" s="5"/>
      <c r="N14" s="5"/>
    </row>
    <row r="15" spans="1:14" ht="21.75" customHeight="1" x14ac:dyDescent="0.25">
      <c r="B15" s="11" t="s">
        <v>5</v>
      </c>
      <c r="C15" s="4" t="s">
        <v>8</v>
      </c>
      <c r="D15" s="4"/>
      <c r="E15" s="4"/>
      <c r="F15" s="4"/>
      <c r="G15" s="4"/>
      <c r="H15" s="4"/>
    </row>
    <row r="16" spans="1:14" ht="21.75" customHeight="1" x14ac:dyDescent="0.25">
      <c r="B16" s="11" t="s">
        <v>5</v>
      </c>
      <c r="C16" s="4" t="s">
        <v>9</v>
      </c>
      <c r="D16" s="4"/>
      <c r="E16" s="4"/>
      <c r="F16" s="4"/>
      <c r="G16" s="4"/>
      <c r="H16" s="4"/>
    </row>
    <row r="17" spans="2:8" ht="21.75" customHeight="1" x14ac:dyDescent="0.25">
      <c r="B17" s="11" t="s">
        <v>5</v>
      </c>
      <c r="C17" s="4" t="s">
        <v>10</v>
      </c>
      <c r="D17" s="4"/>
      <c r="E17" s="4"/>
      <c r="F17" s="4"/>
      <c r="G17" s="4"/>
      <c r="H17" s="4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B1" zoomScale="115" zoomScaleNormal="115" workbookViewId="0">
      <selection activeCell="B19" sqref="B19"/>
    </sheetView>
  </sheetViews>
  <sheetFormatPr defaultRowHeight="15" x14ac:dyDescent="0.25"/>
  <cols>
    <col min="1" max="1" width="4.7109375" customWidth="1"/>
    <col min="2" max="2" width="39.42578125" customWidth="1"/>
  </cols>
  <sheetData>
    <row r="1" spans="1:15" ht="15.75" x14ac:dyDescent="0.25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46.25" customHeight="1" x14ac:dyDescent="0.25">
      <c r="A2" s="1"/>
      <c r="B2" s="1" t="s">
        <v>0</v>
      </c>
      <c r="C2" s="23" t="s">
        <v>49</v>
      </c>
      <c r="D2" s="23" t="s">
        <v>50</v>
      </c>
      <c r="E2" s="23" t="s">
        <v>51</v>
      </c>
      <c r="F2" s="23" t="s">
        <v>52</v>
      </c>
      <c r="G2" s="16" t="s">
        <v>53</v>
      </c>
      <c r="H2" s="16" t="s">
        <v>38</v>
      </c>
      <c r="I2" s="16" t="s">
        <v>54</v>
      </c>
      <c r="J2" s="15" t="s">
        <v>55</v>
      </c>
      <c r="K2" s="23" t="s">
        <v>56</v>
      </c>
      <c r="L2" s="23" t="s">
        <v>57</v>
      </c>
      <c r="M2" s="6" t="s">
        <v>30</v>
      </c>
      <c r="N2" s="3" t="s">
        <v>31</v>
      </c>
      <c r="O2" s="6" t="s">
        <v>32</v>
      </c>
    </row>
    <row r="3" spans="1:15" ht="15.75" x14ac:dyDescent="0.25">
      <c r="A3" s="7">
        <v>1</v>
      </c>
      <c r="B3" s="24" t="s">
        <v>58</v>
      </c>
      <c r="C3" s="25">
        <v>94</v>
      </c>
      <c r="D3" s="25">
        <v>98</v>
      </c>
      <c r="E3" s="25">
        <v>94</v>
      </c>
      <c r="F3" s="25">
        <v>92</v>
      </c>
      <c r="G3" s="25">
        <v>98</v>
      </c>
      <c r="H3" s="25">
        <v>96</v>
      </c>
      <c r="I3" s="25">
        <v>98</v>
      </c>
      <c r="J3" s="26">
        <v>98</v>
      </c>
      <c r="K3" s="26">
        <v>100</v>
      </c>
      <c r="L3" s="25">
        <v>95</v>
      </c>
      <c r="M3" s="50">
        <f>AVERAGE(C3:L3)</f>
        <v>96.3</v>
      </c>
      <c r="N3" s="51"/>
      <c r="O3" s="50">
        <f t="shared" ref="O3:O9" si="0">M3+N3</f>
        <v>96.3</v>
      </c>
    </row>
    <row r="4" spans="1:15" ht="15.75" x14ac:dyDescent="0.25">
      <c r="A4" s="7">
        <v>2</v>
      </c>
      <c r="B4" s="17" t="s">
        <v>59</v>
      </c>
      <c r="C4" s="29">
        <v>96</v>
      </c>
      <c r="D4" s="29">
        <v>98</v>
      </c>
      <c r="E4" s="29">
        <v>90</v>
      </c>
      <c r="F4" s="29">
        <v>95</v>
      </c>
      <c r="G4" s="29">
        <v>97</v>
      </c>
      <c r="H4" s="29">
        <v>96</v>
      </c>
      <c r="I4" s="29">
        <v>98</v>
      </c>
      <c r="J4" s="19">
        <v>97</v>
      </c>
      <c r="K4" s="19">
        <v>100</v>
      </c>
      <c r="L4" s="29">
        <v>92</v>
      </c>
      <c r="M4" s="50">
        <f t="shared" ref="M4:M22" si="1">AVERAGE(C4:L4)</f>
        <v>95.9</v>
      </c>
      <c r="N4" s="52"/>
      <c r="O4" s="50">
        <f t="shared" si="0"/>
        <v>95.9</v>
      </c>
    </row>
    <row r="5" spans="1:15" ht="15" customHeight="1" x14ac:dyDescent="0.25">
      <c r="A5" s="7">
        <v>3</v>
      </c>
      <c r="B5" s="24" t="s">
        <v>60</v>
      </c>
      <c r="C5" s="25">
        <v>98</v>
      </c>
      <c r="D5" s="25">
        <v>98</v>
      </c>
      <c r="E5" s="25">
        <v>92</v>
      </c>
      <c r="F5" s="25">
        <v>92</v>
      </c>
      <c r="G5" s="25">
        <v>90</v>
      </c>
      <c r="H5" s="25">
        <v>98</v>
      </c>
      <c r="I5" s="25">
        <v>98</v>
      </c>
      <c r="J5" s="19">
        <v>97</v>
      </c>
      <c r="K5" s="19">
        <v>100</v>
      </c>
      <c r="L5" s="25">
        <v>95</v>
      </c>
      <c r="M5" s="50">
        <f t="shared" si="1"/>
        <v>95.8</v>
      </c>
      <c r="N5" s="52"/>
      <c r="O5" s="50">
        <f t="shared" si="0"/>
        <v>95.8</v>
      </c>
    </row>
    <row r="6" spans="1:15" ht="15.75" x14ac:dyDescent="0.25">
      <c r="A6" s="7">
        <v>4</v>
      </c>
      <c r="B6" s="24" t="s">
        <v>61</v>
      </c>
      <c r="C6" s="25">
        <v>92</v>
      </c>
      <c r="D6" s="25">
        <v>98</v>
      </c>
      <c r="E6" s="25">
        <v>92</v>
      </c>
      <c r="F6" s="25">
        <v>92</v>
      </c>
      <c r="G6" s="25">
        <v>98</v>
      </c>
      <c r="H6" s="25">
        <v>92</v>
      </c>
      <c r="I6" s="25">
        <v>98</v>
      </c>
      <c r="J6" s="19">
        <v>98</v>
      </c>
      <c r="K6" s="19">
        <v>95</v>
      </c>
      <c r="L6" s="19">
        <v>98</v>
      </c>
      <c r="M6" s="50">
        <f t="shared" si="1"/>
        <v>95.3</v>
      </c>
      <c r="N6" s="52"/>
      <c r="O6" s="50">
        <f t="shared" si="0"/>
        <v>95.3</v>
      </c>
    </row>
    <row r="7" spans="1:15" ht="13.5" customHeight="1" x14ac:dyDescent="0.25">
      <c r="A7" s="7">
        <v>5</v>
      </c>
      <c r="B7" s="27" t="s">
        <v>62</v>
      </c>
      <c r="C7" s="26">
        <v>96</v>
      </c>
      <c r="D7" s="26">
        <v>92</v>
      </c>
      <c r="E7" s="26">
        <v>94</v>
      </c>
      <c r="F7" s="26">
        <v>90</v>
      </c>
      <c r="G7" s="26">
        <v>97</v>
      </c>
      <c r="H7" s="26">
        <v>96</v>
      </c>
      <c r="I7" s="26">
        <v>98</v>
      </c>
      <c r="J7" s="26">
        <v>90</v>
      </c>
      <c r="K7" s="26">
        <v>100</v>
      </c>
      <c r="L7" s="25">
        <v>93</v>
      </c>
      <c r="M7" s="50">
        <f t="shared" si="1"/>
        <v>94.6</v>
      </c>
      <c r="N7" s="52"/>
      <c r="O7" s="50">
        <f t="shared" si="0"/>
        <v>94.6</v>
      </c>
    </row>
    <row r="8" spans="1:15" ht="13.5" customHeight="1" x14ac:dyDescent="0.25">
      <c r="A8" s="7">
        <v>6</v>
      </c>
      <c r="B8" s="28" t="s">
        <v>63</v>
      </c>
      <c r="C8" s="19">
        <v>98</v>
      </c>
      <c r="D8" s="19">
        <v>98</v>
      </c>
      <c r="E8" s="19">
        <v>96</v>
      </c>
      <c r="F8" s="19">
        <v>90</v>
      </c>
      <c r="G8" s="19">
        <v>90</v>
      </c>
      <c r="H8" s="19">
        <v>92</v>
      </c>
      <c r="I8" s="19">
        <v>98</v>
      </c>
      <c r="J8" s="19">
        <v>90</v>
      </c>
      <c r="K8" s="19">
        <v>96</v>
      </c>
      <c r="L8" s="29">
        <v>95</v>
      </c>
      <c r="M8" s="50">
        <f t="shared" si="1"/>
        <v>94.3</v>
      </c>
      <c r="N8" s="52"/>
      <c r="O8" s="50">
        <f t="shared" si="0"/>
        <v>94.3</v>
      </c>
    </row>
    <row r="9" spans="1:15" ht="18" customHeight="1" x14ac:dyDescent="0.25">
      <c r="A9" s="7">
        <v>7</v>
      </c>
      <c r="B9" s="24" t="s">
        <v>64</v>
      </c>
      <c r="C9" s="25">
        <v>92</v>
      </c>
      <c r="D9" s="25">
        <v>98</v>
      </c>
      <c r="E9" s="25">
        <v>90</v>
      </c>
      <c r="F9" s="25">
        <v>92</v>
      </c>
      <c r="G9" s="25">
        <v>95</v>
      </c>
      <c r="H9" s="25">
        <v>94</v>
      </c>
      <c r="I9" s="25">
        <v>98</v>
      </c>
      <c r="J9" s="19">
        <v>90</v>
      </c>
      <c r="K9" s="19">
        <v>98</v>
      </c>
      <c r="L9" s="19">
        <v>95</v>
      </c>
      <c r="M9" s="50">
        <f t="shared" si="1"/>
        <v>94.2</v>
      </c>
      <c r="N9" s="52"/>
      <c r="O9" s="53">
        <f t="shared" si="0"/>
        <v>94.2</v>
      </c>
    </row>
    <row r="10" spans="1:15" ht="18" customHeight="1" x14ac:dyDescent="0.25">
      <c r="A10" s="7">
        <v>8</v>
      </c>
      <c r="B10" s="24" t="s">
        <v>65</v>
      </c>
      <c r="C10" s="25">
        <v>94</v>
      </c>
      <c r="D10" s="25">
        <v>98</v>
      </c>
      <c r="E10" s="25">
        <v>90</v>
      </c>
      <c r="F10" s="25">
        <v>92</v>
      </c>
      <c r="G10" s="25">
        <v>90</v>
      </c>
      <c r="H10" s="25">
        <v>90</v>
      </c>
      <c r="I10" s="25">
        <v>98</v>
      </c>
      <c r="J10" s="19">
        <v>98</v>
      </c>
      <c r="K10" s="19">
        <v>100</v>
      </c>
      <c r="L10" s="19">
        <v>91</v>
      </c>
      <c r="M10" s="50">
        <f t="shared" si="1"/>
        <v>94.1</v>
      </c>
      <c r="N10" s="52"/>
      <c r="O10" s="53">
        <f t="shared" ref="O10:O22" si="2">M10+N10</f>
        <v>94.1</v>
      </c>
    </row>
    <row r="11" spans="1:15" ht="18" customHeight="1" x14ac:dyDescent="0.25">
      <c r="A11" s="7">
        <v>9</v>
      </c>
      <c r="B11" s="24" t="s">
        <v>66</v>
      </c>
      <c r="C11" s="25">
        <v>90</v>
      </c>
      <c r="D11" s="25">
        <v>92</v>
      </c>
      <c r="E11" s="25">
        <v>92</v>
      </c>
      <c r="F11" s="25">
        <v>95</v>
      </c>
      <c r="G11" s="25">
        <v>93</v>
      </c>
      <c r="H11" s="25">
        <v>96</v>
      </c>
      <c r="I11" s="25">
        <v>98</v>
      </c>
      <c r="J11" s="25">
        <v>94</v>
      </c>
      <c r="K11" s="26">
        <v>100</v>
      </c>
      <c r="L11" s="26">
        <v>91</v>
      </c>
      <c r="M11" s="50">
        <f t="shared" si="1"/>
        <v>94.1</v>
      </c>
      <c r="N11" s="52"/>
      <c r="O11" s="53">
        <f t="shared" si="2"/>
        <v>94.1</v>
      </c>
    </row>
    <row r="12" spans="1:15" ht="18" customHeight="1" x14ac:dyDescent="0.25">
      <c r="A12" s="7">
        <v>10</v>
      </c>
      <c r="B12" s="24" t="s">
        <v>67</v>
      </c>
      <c r="C12" s="25">
        <v>96</v>
      </c>
      <c r="D12" s="25">
        <v>92</v>
      </c>
      <c r="E12" s="25">
        <v>90</v>
      </c>
      <c r="F12" s="25">
        <v>95</v>
      </c>
      <c r="G12" s="25">
        <v>95</v>
      </c>
      <c r="H12" s="25">
        <v>96</v>
      </c>
      <c r="I12" s="25">
        <v>98</v>
      </c>
      <c r="J12" s="25">
        <v>92</v>
      </c>
      <c r="K12" s="26">
        <v>96</v>
      </c>
      <c r="L12" s="26">
        <v>91</v>
      </c>
      <c r="M12" s="50">
        <f t="shared" si="1"/>
        <v>94.1</v>
      </c>
      <c r="N12" s="52"/>
      <c r="O12" s="53">
        <f t="shared" si="2"/>
        <v>94.1</v>
      </c>
    </row>
    <row r="13" spans="1:15" ht="18" customHeight="1" x14ac:dyDescent="0.25">
      <c r="A13" s="7">
        <v>11</v>
      </c>
      <c r="B13" s="24" t="s">
        <v>68</v>
      </c>
      <c r="C13" s="25">
        <v>92</v>
      </c>
      <c r="D13" s="25">
        <v>98</v>
      </c>
      <c r="E13" s="25">
        <v>92</v>
      </c>
      <c r="F13" s="25">
        <v>92</v>
      </c>
      <c r="G13" s="25">
        <v>94</v>
      </c>
      <c r="H13" s="25">
        <v>90</v>
      </c>
      <c r="I13" s="25">
        <v>98</v>
      </c>
      <c r="J13" s="19">
        <v>90</v>
      </c>
      <c r="K13" s="19">
        <v>100</v>
      </c>
      <c r="L13" s="19">
        <v>92</v>
      </c>
      <c r="M13" s="50">
        <f t="shared" si="1"/>
        <v>93.8</v>
      </c>
      <c r="N13" s="52"/>
      <c r="O13" s="53">
        <f t="shared" si="2"/>
        <v>93.8</v>
      </c>
    </row>
    <row r="14" spans="1:15" ht="18" customHeight="1" x14ac:dyDescent="0.25">
      <c r="A14" s="7">
        <v>12</v>
      </c>
      <c r="B14" s="24" t="s">
        <v>69</v>
      </c>
      <c r="C14" s="25">
        <v>90</v>
      </c>
      <c r="D14" s="25">
        <v>95</v>
      </c>
      <c r="E14" s="25">
        <v>95</v>
      </c>
      <c r="F14" s="25">
        <v>93</v>
      </c>
      <c r="G14" s="25">
        <v>92</v>
      </c>
      <c r="H14" s="25">
        <v>96</v>
      </c>
      <c r="I14" s="25">
        <v>98</v>
      </c>
      <c r="J14" s="25">
        <v>92</v>
      </c>
      <c r="K14" s="26">
        <v>96</v>
      </c>
      <c r="L14" s="26">
        <v>91</v>
      </c>
      <c r="M14" s="50">
        <f t="shared" si="1"/>
        <v>93.8</v>
      </c>
      <c r="N14" s="52"/>
      <c r="O14" s="53">
        <f t="shared" si="2"/>
        <v>93.8</v>
      </c>
    </row>
    <row r="15" spans="1:15" ht="18" customHeight="1" x14ac:dyDescent="0.25">
      <c r="A15" s="7">
        <v>13</v>
      </c>
      <c r="B15" s="27" t="s">
        <v>70</v>
      </c>
      <c r="C15" s="30">
        <v>90</v>
      </c>
      <c r="D15" s="30">
        <v>98</v>
      </c>
      <c r="E15" s="30">
        <v>92</v>
      </c>
      <c r="F15" s="30">
        <v>90</v>
      </c>
      <c r="G15" s="30">
        <v>91</v>
      </c>
      <c r="H15" s="30">
        <v>96</v>
      </c>
      <c r="I15" s="30">
        <v>98</v>
      </c>
      <c r="J15" s="30">
        <v>90</v>
      </c>
      <c r="K15" s="30">
        <v>100</v>
      </c>
      <c r="L15" s="25">
        <v>93</v>
      </c>
      <c r="M15" s="50">
        <f t="shared" si="1"/>
        <v>93.8</v>
      </c>
      <c r="N15" s="52"/>
      <c r="O15" s="53">
        <f t="shared" si="2"/>
        <v>93.8</v>
      </c>
    </row>
    <row r="16" spans="1:15" ht="18" customHeight="1" x14ac:dyDescent="0.25">
      <c r="A16" s="7">
        <v>14</v>
      </c>
      <c r="B16" s="24" t="s">
        <v>71</v>
      </c>
      <c r="C16" s="25">
        <v>92</v>
      </c>
      <c r="D16" s="25">
        <v>92</v>
      </c>
      <c r="E16" s="25">
        <v>90</v>
      </c>
      <c r="F16" s="25">
        <v>95</v>
      </c>
      <c r="G16" s="25">
        <v>94</v>
      </c>
      <c r="H16" s="25">
        <v>96</v>
      </c>
      <c r="I16" s="25">
        <v>98</v>
      </c>
      <c r="J16" s="25">
        <v>92</v>
      </c>
      <c r="K16" s="19">
        <v>96</v>
      </c>
      <c r="L16" s="19">
        <v>91</v>
      </c>
      <c r="M16" s="50">
        <f t="shared" si="1"/>
        <v>93.6</v>
      </c>
      <c r="N16" s="52"/>
      <c r="O16" s="53">
        <f t="shared" si="2"/>
        <v>93.6</v>
      </c>
    </row>
    <row r="17" spans="1:15" ht="18" customHeight="1" x14ac:dyDescent="0.25">
      <c r="A17" s="7">
        <v>15</v>
      </c>
      <c r="B17" s="24" t="s">
        <v>72</v>
      </c>
      <c r="C17" s="25">
        <v>100</v>
      </c>
      <c r="D17" s="25">
        <v>98</v>
      </c>
      <c r="E17" s="25">
        <v>90</v>
      </c>
      <c r="F17" s="25">
        <v>90</v>
      </c>
      <c r="G17" s="25">
        <v>90</v>
      </c>
      <c r="H17" s="25">
        <v>94</v>
      </c>
      <c r="I17" s="25">
        <v>85</v>
      </c>
      <c r="J17" s="26">
        <v>97</v>
      </c>
      <c r="K17" s="26">
        <v>90</v>
      </c>
      <c r="L17" s="25">
        <v>98</v>
      </c>
      <c r="M17" s="50">
        <f t="shared" si="1"/>
        <v>93.2</v>
      </c>
      <c r="N17" s="52"/>
      <c r="O17" s="53">
        <f t="shared" si="2"/>
        <v>93.2</v>
      </c>
    </row>
    <row r="18" spans="1:15" ht="18" customHeight="1" x14ac:dyDescent="0.25">
      <c r="A18" s="7">
        <v>16</v>
      </c>
      <c r="B18" s="24" t="s">
        <v>73</v>
      </c>
      <c r="C18" s="25">
        <v>90</v>
      </c>
      <c r="D18" s="25">
        <v>90</v>
      </c>
      <c r="E18" s="25">
        <v>96</v>
      </c>
      <c r="F18" s="25">
        <v>92</v>
      </c>
      <c r="G18" s="25">
        <v>86</v>
      </c>
      <c r="H18" s="25">
        <v>84</v>
      </c>
      <c r="I18" s="25">
        <v>96</v>
      </c>
      <c r="J18" s="26">
        <v>95</v>
      </c>
      <c r="K18" s="26">
        <v>100</v>
      </c>
      <c r="L18" s="25">
        <v>95</v>
      </c>
      <c r="M18" s="50">
        <f t="shared" si="1"/>
        <v>92.4</v>
      </c>
      <c r="N18" s="52"/>
      <c r="O18" s="53">
        <f t="shared" si="2"/>
        <v>92.4</v>
      </c>
    </row>
    <row r="19" spans="1:15" ht="18" customHeight="1" x14ac:dyDescent="0.25">
      <c r="A19" s="7">
        <v>17</v>
      </c>
      <c r="B19" s="27" t="s">
        <v>74</v>
      </c>
      <c r="C19" s="26">
        <v>98</v>
      </c>
      <c r="D19" s="26">
        <v>92</v>
      </c>
      <c r="E19" s="26">
        <v>92</v>
      </c>
      <c r="F19" s="26">
        <v>90</v>
      </c>
      <c r="G19" s="26">
        <v>85</v>
      </c>
      <c r="H19" s="26">
        <v>90</v>
      </c>
      <c r="I19" s="26">
        <v>93</v>
      </c>
      <c r="J19" s="26">
        <v>90</v>
      </c>
      <c r="K19" s="26">
        <v>92</v>
      </c>
      <c r="L19" s="25">
        <v>90</v>
      </c>
      <c r="M19" s="50">
        <f t="shared" si="1"/>
        <v>91.2</v>
      </c>
      <c r="N19" s="52"/>
      <c r="O19" s="53">
        <f t="shared" si="2"/>
        <v>91.2</v>
      </c>
    </row>
    <row r="20" spans="1:15" ht="18" customHeight="1" x14ac:dyDescent="0.25">
      <c r="A20" s="7">
        <v>18</v>
      </c>
      <c r="B20" s="24" t="s">
        <v>75</v>
      </c>
      <c r="C20" s="25">
        <v>96</v>
      </c>
      <c r="D20" s="25">
        <v>90</v>
      </c>
      <c r="E20" s="25">
        <v>90</v>
      </c>
      <c r="F20" s="25">
        <v>92</v>
      </c>
      <c r="G20" s="25">
        <v>75</v>
      </c>
      <c r="H20" s="25">
        <v>96</v>
      </c>
      <c r="I20" s="25">
        <v>92</v>
      </c>
      <c r="J20" s="30">
        <v>95</v>
      </c>
      <c r="K20" s="30">
        <v>90</v>
      </c>
      <c r="L20" s="25">
        <v>95</v>
      </c>
      <c r="M20" s="50">
        <f t="shared" si="1"/>
        <v>91.1</v>
      </c>
      <c r="N20" s="52"/>
      <c r="O20" s="53">
        <f t="shared" si="2"/>
        <v>91.1</v>
      </c>
    </row>
    <row r="21" spans="1:15" ht="18" customHeight="1" x14ac:dyDescent="0.25">
      <c r="A21" s="7">
        <v>19</v>
      </c>
      <c r="B21" s="17" t="s">
        <v>76</v>
      </c>
      <c r="C21" s="29">
        <v>96</v>
      </c>
      <c r="D21" s="60">
        <v>90</v>
      </c>
      <c r="E21" s="29">
        <v>86</v>
      </c>
      <c r="F21" s="29">
        <v>90</v>
      </c>
      <c r="G21" s="29">
        <v>92</v>
      </c>
      <c r="H21" s="29">
        <v>90</v>
      </c>
      <c r="I21" s="29">
        <v>85</v>
      </c>
      <c r="J21" s="29">
        <v>90</v>
      </c>
      <c r="K21" s="19">
        <v>100</v>
      </c>
      <c r="L21" s="19">
        <v>91</v>
      </c>
      <c r="M21" s="50">
        <f t="shared" si="1"/>
        <v>91</v>
      </c>
      <c r="N21" s="52"/>
      <c r="O21" s="53">
        <f t="shared" si="2"/>
        <v>91</v>
      </c>
    </row>
    <row r="22" spans="1:15" ht="18" customHeight="1" x14ac:dyDescent="0.25">
      <c r="A22" s="7">
        <v>20</v>
      </c>
      <c r="B22" s="24" t="s">
        <v>77</v>
      </c>
      <c r="C22" s="25">
        <v>82</v>
      </c>
      <c r="D22" s="25">
        <v>98</v>
      </c>
      <c r="E22" s="25">
        <v>90</v>
      </c>
      <c r="F22" s="25">
        <v>98</v>
      </c>
      <c r="G22" s="25">
        <v>90</v>
      </c>
      <c r="H22" s="25">
        <v>90</v>
      </c>
      <c r="I22" s="25">
        <v>90</v>
      </c>
      <c r="J22" s="25">
        <v>90</v>
      </c>
      <c r="K22" s="26">
        <v>90</v>
      </c>
      <c r="L22" s="26">
        <v>90</v>
      </c>
      <c r="M22" s="50">
        <f t="shared" si="1"/>
        <v>90.8</v>
      </c>
      <c r="N22" s="52"/>
      <c r="O22" s="53">
        <f t="shared" si="2"/>
        <v>90.8</v>
      </c>
    </row>
    <row r="23" spans="1:15" ht="18" customHeight="1" x14ac:dyDescent="0.25">
      <c r="A23" s="20"/>
      <c r="B23" s="31"/>
      <c r="C23" s="32"/>
      <c r="D23" s="32"/>
      <c r="E23" s="32"/>
      <c r="F23" s="32"/>
      <c r="G23" s="32"/>
      <c r="H23" s="32"/>
      <c r="I23" s="32"/>
      <c r="J23" s="32"/>
      <c r="K23" s="33"/>
      <c r="L23" s="33"/>
      <c r="M23" s="21"/>
      <c r="N23" s="22"/>
      <c r="O23" s="21"/>
    </row>
    <row r="24" spans="1:15" ht="15.75" x14ac:dyDescent="0.25">
      <c r="A24" s="5"/>
      <c r="B24" s="5"/>
      <c r="C24" s="9"/>
      <c r="D24" s="9"/>
      <c r="E24" s="9"/>
      <c r="F24" s="9"/>
      <c r="G24" s="9"/>
      <c r="H24" s="9"/>
      <c r="I24" s="9"/>
      <c r="J24" s="8"/>
      <c r="K24" s="5"/>
      <c r="L24" s="5"/>
      <c r="M24" s="5"/>
      <c r="N24" s="5"/>
      <c r="O24" s="5"/>
    </row>
    <row r="25" spans="1:15" ht="21.75" customHeight="1" x14ac:dyDescent="0.25">
      <c r="A25" s="5"/>
      <c r="B25" s="5" t="s">
        <v>1</v>
      </c>
      <c r="C25" s="9" t="s">
        <v>2</v>
      </c>
      <c r="D25" s="9"/>
      <c r="E25" s="9"/>
      <c r="F25" s="9"/>
      <c r="G25" s="9"/>
      <c r="H25" s="9"/>
      <c r="I25" s="9"/>
      <c r="J25" s="8"/>
      <c r="K25" s="5"/>
      <c r="L25" s="5"/>
      <c r="M25" s="5"/>
      <c r="N25" s="5"/>
      <c r="O25" s="5"/>
    </row>
    <row r="26" spans="1:15" ht="21.75" customHeight="1" x14ac:dyDescent="0.25">
      <c r="A26" s="5"/>
      <c r="B26" s="5" t="s">
        <v>3</v>
      </c>
      <c r="C26" s="9" t="s">
        <v>4</v>
      </c>
      <c r="D26" s="9"/>
      <c r="E26" s="9"/>
      <c r="F26" s="9"/>
      <c r="G26" s="9"/>
      <c r="H26" s="9"/>
      <c r="I26" s="9"/>
      <c r="J26" s="8"/>
      <c r="K26" s="5"/>
      <c r="L26" s="5"/>
      <c r="M26" s="5"/>
      <c r="N26" s="5"/>
      <c r="O26" s="5"/>
    </row>
    <row r="27" spans="1:15" ht="21.75" customHeight="1" x14ac:dyDescent="0.25">
      <c r="A27" s="5"/>
      <c r="B27" s="10" t="s">
        <v>5</v>
      </c>
      <c r="C27" s="9" t="s">
        <v>6</v>
      </c>
      <c r="D27" s="9"/>
      <c r="E27" s="9"/>
      <c r="F27" s="9"/>
      <c r="G27" s="9"/>
      <c r="H27" s="9"/>
      <c r="I27" s="9"/>
      <c r="J27" s="8"/>
      <c r="K27" s="5"/>
      <c r="L27" s="5"/>
      <c r="M27" s="5"/>
      <c r="N27" s="5"/>
      <c r="O27" s="5"/>
    </row>
    <row r="28" spans="1:15" ht="21.75" customHeight="1" x14ac:dyDescent="0.25">
      <c r="A28" s="5"/>
      <c r="B28" s="10" t="s">
        <v>5</v>
      </c>
      <c r="C28" s="9" t="s">
        <v>7</v>
      </c>
      <c r="D28" s="9"/>
      <c r="E28" s="9"/>
      <c r="F28" s="9"/>
      <c r="G28" s="9"/>
      <c r="H28" s="9"/>
      <c r="I28" s="9"/>
      <c r="J28" s="8"/>
      <c r="K28" s="5"/>
      <c r="L28" s="5"/>
      <c r="M28" s="5"/>
      <c r="N28" s="5"/>
      <c r="O28" s="5"/>
    </row>
    <row r="29" spans="1:15" ht="21.75" customHeight="1" x14ac:dyDescent="0.25">
      <c r="B29" s="11" t="s">
        <v>5</v>
      </c>
      <c r="C29" s="4" t="s">
        <v>8</v>
      </c>
      <c r="D29" s="4"/>
      <c r="E29" s="4"/>
      <c r="F29" s="4"/>
      <c r="G29" s="4"/>
      <c r="H29" s="4"/>
      <c r="I29" s="4"/>
    </row>
    <row r="30" spans="1:15" ht="21.75" customHeight="1" x14ac:dyDescent="0.25">
      <c r="B30" s="11" t="s">
        <v>5</v>
      </c>
      <c r="C30" s="4" t="s">
        <v>9</v>
      </c>
      <c r="D30" s="4"/>
      <c r="E30" s="4"/>
      <c r="F30" s="4"/>
      <c r="G30" s="4"/>
      <c r="H30" s="4"/>
      <c r="I30" s="4"/>
    </row>
    <row r="31" spans="1:15" ht="21.75" customHeight="1" x14ac:dyDescent="0.25">
      <c r="B31" s="11" t="s">
        <v>5</v>
      </c>
      <c r="C31" s="4" t="s">
        <v>10</v>
      </c>
      <c r="D31" s="4"/>
      <c r="E31" s="4"/>
      <c r="F31" s="4"/>
      <c r="G31" s="4"/>
      <c r="H31" s="4"/>
      <c r="I31" s="4"/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0" zoomScale="145" zoomScaleNormal="145" workbookViewId="0">
      <selection activeCell="O19" sqref="O19"/>
    </sheetView>
  </sheetViews>
  <sheetFormatPr defaultRowHeight="15" x14ac:dyDescent="0.25"/>
  <cols>
    <col min="1" max="1" width="4.7109375" customWidth="1"/>
    <col min="2" max="2" width="39.42578125" customWidth="1"/>
  </cols>
  <sheetData>
    <row r="1" spans="1:14" ht="15.75" x14ac:dyDescent="0.25">
      <c r="A1" s="59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46.25" customHeight="1" x14ac:dyDescent="0.25">
      <c r="A2" s="1"/>
      <c r="B2" s="1" t="s">
        <v>0</v>
      </c>
      <c r="C2" s="23" t="s">
        <v>33</v>
      </c>
      <c r="D2" s="23" t="s">
        <v>79</v>
      </c>
      <c r="E2" s="23" t="s">
        <v>80</v>
      </c>
      <c r="F2" s="23" t="s">
        <v>34</v>
      </c>
      <c r="G2" s="16" t="s">
        <v>35</v>
      </c>
      <c r="H2" s="16" t="s">
        <v>37</v>
      </c>
      <c r="I2" s="16" t="s">
        <v>39</v>
      </c>
      <c r="J2" s="23" t="s">
        <v>40</v>
      </c>
      <c r="K2" s="23" t="s">
        <v>81</v>
      </c>
      <c r="L2" s="6" t="s">
        <v>30</v>
      </c>
      <c r="M2" s="3" t="s">
        <v>31</v>
      </c>
      <c r="N2" s="6" t="s">
        <v>32</v>
      </c>
    </row>
    <row r="3" spans="1:14" ht="15.75" customHeight="1" x14ac:dyDescent="0.25">
      <c r="A3" s="7">
        <v>1</v>
      </c>
      <c r="B3" s="34" t="s">
        <v>82</v>
      </c>
      <c r="C3" s="35">
        <v>95</v>
      </c>
      <c r="D3" s="35">
        <v>99</v>
      </c>
      <c r="E3" s="35">
        <v>98</v>
      </c>
      <c r="F3" s="35">
        <v>100</v>
      </c>
      <c r="G3" s="35">
        <v>98</v>
      </c>
      <c r="H3" s="35">
        <v>98</v>
      </c>
      <c r="I3" s="35">
        <v>98</v>
      </c>
      <c r="J3" s="35">
        <v>90</v>
      </c>
      <c r="K3" s="35">
        <v>100</v>
      </c>
      <c r="L3" s="50">
        <f t="shared" ref="L3:L22" si="0">AVERAGE(C3:K3)</f>
        <v>97.333333333333329</v>
      </c>
      <c r="M3" s="54">
        <v>5</v>
      </c>
      <c r="N3" s="50">
        <f t="shared" ref="N3:N9" si="1">L3+M3</f>
        <v>102.33333333333333</v>
      </c>
    </row>
    <row r="4" spans="1:14" ht="15.75" customHeight="1" x14ac:dyDescent="0.25">
      <c r="A4" s="7">
        <v>2</v>
      </c>
      <c r="B4" s="34" t="s">
        <v>83</v>
      </c>
      <c r="C4" s="35">
        <v>93</v>
      </c>
      <c r="D4" s="35">
        <v>95</v>
      </c>
      <c r="E4" s="35">
        <v>96</v>
      </c>
      <c r="F4" s="35">
        <v>98</v>
      </c>
      <c r="G4" s="35">
        <v>95</v>
      </c>
      <c r="H4" s="35">
        <v>92</v>
      </c>
      <c r="I4" s="35">
        <v>95</v>
      </c>
      <c r="J4" s="36">
        <v>98</v>
      </c>
      <c r="K4" s="35">
        <v>98</v>
      </c>
      <c r="L4" s="50">
        <f t="shared" si="0"/>
        <v>95.555555555555557</v>
      </c>
      <c r="M4" s="52"/>
      <c r="N4" s="50">
        <f t="shared" si="1"/>
        <v>95.555555555555557</v>
      </c>
    </row>
    <row r="5" spans="1:14" ht="15.75" customHeight="1" x14ac:dyDescent="0.25">
      <c r="A5" s="7">
        <v>3</v>
      </c>
      <c r="B5" s="34" t="s">
        <v>84</v>
      </c>
      <c r="C5" s="35">
        <v>95</v>
      </c>
      <c r="D5" s="35">
        <v>95</v>
      </c>
      <c r="E5" s="35">
        <v>96</v>
      </c>
      <c r="F5" s="35">
        <v>95</v>
      </c>
      <c r="G5" s="35">
        <v>95</v>
      </c>
      <c r="H5" s="35">
        <v>92</v>
      </c>
      <c r="I5" s="36">
        <v>95</v>
      </c>
      <c r="J5" s="36">
        <v>98</v>
      </c>
      <c r="K5" s="35">
        <v>98</v>
      </c>
      <c r="L5" s="50">
        <f t="shared" si="0"/>
        <v>95.444444444444443</v>
      </c>
      <c r="M5" s="52"/>
      <c r="N5" s="50">
        <f t="shared" si="1"/>
        <v>95.444444444444443</v>
      </c>
    </row>
    <row r="6" spans="1:14" ht="15.75" customHeight="1" x14ac:dyDescent="0.25">
      <c r="A6" s="7">
        <v>4</v>
      </c>
      <c r="B6" s="34" t="s">
        <v>85</v>
      </c>
      <c r="C6" s="55">
        <v>92</v>
      </c>
      <c r="D6" s="55">
        <v>97</v>
      </c>
      <c r="E6" s="55">
        <v>96</v>
      </c>
      <c r="F6" s="55">
        <v>95</v>
      </c>
      <c r="G6" s="55">
        <v>96</v>
      </c>
      <c r="H6" s="55">
        <v>95</v>
      </c>
      <c r="I6" s="55">
        <v>95</v>
      </c>
      <c r="J6" s="55">
        <v>90</v>
      </c>
      <c r="K6" s="55">
        <v>98</v>
      </c>
      <c r="L6" s="50">
        <f t="shared" si="0"/>
        <v>94.888888888888886</v>
      </c>
      <c r="M6" s="52"/>
      <c r="N6" s="50">
        <f t="shared" si="1"/>
        <v>94.888888888888886</v>
      </c>
    </row>
    <row r="7" spans="1:14" ht="15.75" customHeight="1" x14ac:dyDescent="0.25">
      <c r="A7" s="7">
        <v>5</v>
      </c>
      <c r="B7" s="34" t="s">
        <v>86</v>
      </c>
      <c r="C7" s="35">
        <v>92</v>
      </c>
      <c r="D7" s="35">
        <v>92</v>
      </c>
      <c r="E7" s="35">
        <v>97</v>
      </c>
      <c r="F7" s="35">
        <v>98</v>
      </c>
      <c r="G7" s="35">
        <v>95</v>
      </c>
      <c r="H7" s="35">
        <v>92</v>
      </c>
      <c r="I7" s="35">
        <v>96</v>
      </c>
      <c r="J7" s="35">
        <v>95</v>
      </c>
      <c r="K7" s="36">
        <v>96</v>
      </c>
      <c r="L7" s="50">
        <f t="shared" si="0"/>
        <v>94.777777777777771</v>
      </c>
      <c r="M7" s="52"/>
      <c r="N7" s="50">
        <f t="shared" si="1"/>
        <v>94.777777777777771</v>
      </c>
    </row>
    <row r="8" spans="1:14" ht="15.75" customHeight="1" x14ac:dyDescent="0.25">
      <c r="A8" s="7">
        <v>6</v>
      </c>
      <c r="B8" s="34" t="s">
        <v>87</v>
      </c>
      <c r="C8" s="35">
        <v>95</v>
      </c>
      <c r="D8" s="35">
        <v>95</v>
      </c>
      <c r="E8" s="35">
        <v>98</v>
      </c>
      <c r="F8" s="35">
        <v>100</v>
      </c>
      <c r="G8" s="35">
        <v>95</v>
      </c>
      <c r="H8" s="35">
        <v>94</v>
      </c>
      <c r="I8" s="35">
        <v>90</v>
      </c>
      <c r="J8" s="35">
        <v>90</v>
      </c>
      <c r="K8" s="36">
        <v>96</v>
      </c>
      <c r="L8" s="50">
        <f t="shared" si="0"/>
        <v>94.777777777777771</v>
      </c>
      <c r="M8" s="52"/>
      <c r="N8" s="50">
        <f t="shared" si="1"/>
        <v>94.777777777777771</v>
      </c>
    </row>
    <row r="9" spans="1:14" ht="15.75" customHeight="1" x14ac:dyDescent="0.25">
      <c r="A9" s="7">
        <v>7</v>
      </c>
      <c r="B9" s="34" t="s">
        <v>88</v>
      </c>
      <c r="C9" s="35">
        <v>96</v>
      </c>
      <c r="D9" s="35">
        <v>95</v>
      </c>
      <c r="E9" s="35">
        <v>96</v>
      </c>
      <c r="F9" s="35">
        <v>90</v>
      </c>
      <c r="G9" s="35">
        <v>95</v>
      </c>
      <c r="H9" s="35">
        <v>93</v>
      </c>
      <c r="I9" s="35">
        <v>90</v>
      </c>
      <c r="J9" s="36">
        <v>98</v>
      </c>
      <c r="K9" s="35">
        <v>98</v>
      </c>
      <c r="L9" s="50">
        <f t="shared" si="0"/>
        <v>94.555555555555557</v>
      </c>
      <c r="M9" s="52"/>
      <c r="N9" s="53">
        <f t="shared" si="1"/>
        <v>94.555555555555557</v>
      </c>
    </row>
    <row r="10" spans="1:14" ht="15.75" customHeight="1" x14ac:dyDescent="0.25">
      <c r="A10" s="7">
        <v>8</v>
      </c>
      <c r="B10" s="37" t="s">
        <v>89</v>
      </c>
      <c r="C10" s="55">
        <v>95</v>
      </c>
      <c r="D10" s="55">
        <v>90</v>
      </c>
      <c r="E10" s="55">
        <v>96</v>
      </c>
      <c r="F10" s="55">
        <v>90</v>
      </c>
      <c r="G10" s="55">
        <v>94</v>
      </c>
      <c r="H10" s="56">
        <v>92</v>
      </c>
      <c r="I10" s="19">
        <v>60</v>
      </c>
      <c r="J10" s="19">
        <v>90</v>
      </c>
      <c r="K10" s="39">
        <v>95</v>
      </c>
      <c r="L10" s="50">
        <f t="shared" si="0"/>
        <v>89.111111111111114</v>
      </c>
      <c r="M10" s="54">
        <v>5</v>
      </c>
      <c r="N10" s="53">
        <f t="shared" ref="N10:N22" si="2">L10+M10</f>
        <v>94.111111111111114</v>
      </c>
    </row>
    <row r="11" spans="1:14" ht="15.75" customHeight="1" x14ac:dyDescent="0.25">
      <c r="A11" s="7">
        <v>9</v>
      </c>
      <c r="B11" s="34" t="s">
        <v>90</v>
      </c>
      <c r="C11" s="55">
        <v>90</v>
      </c>
      <c r="D11" s="55">
        <v>95</v>
      </c>
      <c r="E11" s="55">
        <v>96</v>
      </c>
      <c r="F11" s="55">
        <v>96</v>
      </c>
      <c r="G11" s="55">
        <v>95</v>
      </c>
      <c r="H11" s="55">
        <v>93</v>
      </c>
      <c r="I11" s="55">
        <v>95</v>
      </c>
      <c r="J11" s="55">
        <v>90</v>
      </c>
      <c r="K11" s="55">
        <v>95</v>
      </c>
      <c r="L11" s="50">
        <f t="shared" si="0"/>
        <v>93.888888888888886</v>
      </c>
      <c r="M11" s="52"/>
      <c r="N11" s="53">
        <f t="shared" si="2"/>
        <v>93.888888888888886</v>
      </c>
    </row>
    <row r="12" spans="1:14" ht="15.75" customHeight="1" x14ac:dyDescent="0.25">
      <c r="A12" s="7">
        <v>10</v>
      </c>
      <c r="B12" s="34" t="s">
        <v>91</v>
      </c>
      <c r="C12" s="55">
        <v>90</v>
      </c>
      <c r="D12" s="55">
        <v>97</v>
      </c>
      <c r="E12" s="55">
        <v>95</v>
      </c>
      <c r="F12" s="55">
        <v>90</v>
      </c>
      <c r="G12" s="55">
        <v>96</v>
      </c>
      <c r="H12" s="55">
        <v>95</v>
      </c>
      <c r="I12" s="55">
        <v>97</v>
      </c>
      <c r="J12" s="55">
        <v>90</v>
      </c>
      <c r="K12" s="55">
        <v>95</v>
      </c>
      <c r="L12" s="50">
        <f t="shared" si="0"/>
        <v>93.888888888888886</v>
      </c>
      <c r="M12" s="52"/>
      <c r="N12" s="53">
        <f t="shared" si="2"/>
        <v>93.888888888888886</v>
      </c>
    </row>
    <row r="13" spans="1:14" ht="15.75" customHeight="1" x14ac:dyDescent="0.25">
      <c r="A13" s="7">
        <v>11</v>
      </c>
      <c r="B13" s="34" t="s">
        <v>92</v>
      </c>
      <c r="C13" s="55">
        <v>90</v>
      </c>
      <c r="D13" s="55">
        <v>95</v>
      </c>
      <c r="E13" s="55">
        <v>96</v>
      </c>
      <c r="F13" s="55">
        <v>93</v>
      </c>
      <c r="G13" s="55">
        <v>95</v>
      </c>
      <c r="H13" s="55">
        <v>93</v>
      </c>
      <c r="I13" s="55">
        <v>95</v>
      </c>
      <c r="J13" s="55">
        <v>90</v>
      </c>
      <c r="K13" s="55">
        <v>95</v>
      </c>
      <c r="L13" s="50">
        <f t="shared" si="0"/>
        <v>93.555555555555557</v>
      </c>
      <c r="M13" s="52"/>
      <c r="N13" s="53">
        <f t="shared" si="2"/>
        <v>93.555555555555557</v>
      </c>
    </row>
    <row r="14" spans="1:14" ht="15.75" customHeight="1" x14ac:dyDescent="0.25">
      <c r="A14" s="7">
        <v>12</v>
      </c>
      <c r="B14" s="34" t="s">
        <v>93</v>
      </c>
      <c r="C14" s="35">
        <v>93</v>
      </c>
      <c r="D14" s="35">
        <v>90</v>
      </c>
      <c r="E14" s="35">
        <v>96</v>
      </c>
      <c r="F14" s="35">
        <v>90</v>
      </c>
      <c r="G14" s="35">
        <v>94</v>
      </c>
      <c r="H14" s="35">
        <v>93</v>
      </c>
      <c r="I14" s="35">
        <v>92</v>
      </c>
      <c r="J14" s="36">
        <v>97</v>
      </c>
      <c r="K14" s="35">
        <v>97</v>
      </c>
      <c r="L14" s="50">
        <f t="shared" si="0"/>
        <v>93.555555555555557</v>
      </c>
      <c r="M14" s="52"/>
      <c r="N14" s="53">
        <f t="shared" si="2"/>
        <v>93.555555555555557</v>
      </c>
    </row>
    <row r="15" spans="1:14" ht="15.75" customHeight="1" x14ac:dyDescent="0.25">
      <c r="A15" s="7">
        <v>13</v>
      </c>
      <c r="B15" s="34" t="s">
        <v>94</v>
      </c>
      <c r="C15" s="35">
        <v>90</v>
      </c>
      <c r="D15" s="35">
        <v>95</v>
      </c>
      <c r="E15" s="35">
        <v>98</v>
      </c>
      <c r="F15" s="35">
        <v>99</v>
      </c>
      <c r="G15" s="35">
        <v>95</v>
      </c>
      <c r="H15" s="35">
        <v>92</v>
      </c>
      <c r="I15" s="57">
        <v>90</v>
      </c>
      <c r="J15" s="57">
        <v>90</v>
      </c>
      <c r="K15" s="38">
        <v>92</v>
      </c>
      <c r="L15" s="50">
        <f t="shared" si="0"/>
        <v>93.444444444444443</v>
      </c>
      <c r="M15" s="52"/>
      <c r="N15" s="53">
        <f t="shared" si="2"/>
        <v>93.444444444444443</v>
      </c>
    </row>
    <row r="16" spans="1:14" ht="15.75" customHeight="1" x14ac:dyDescent="0.25">
      <c r="A16" s="7">
        <v>14</v>
      </c>
      <c r="B16" s="34" t="s">
        <v>95</v>
      </c>
      <c r="C16" s="55">
        <v>90</v>
      </c>
      <c r="D16" s="55">
        <v>95</v>
      </c>
      <c r="E16" s="55">
        <v>92</v>
      </c>
      <c r="F16" s="55">
        <v>97</v>
      </c>
      <c r="G16" s="55">
        <v>95</v>
      </c>
      <c r="H16" s="56">
        <v>90</v>
      </c>
      <c r="I16" s="19">
        <v>95</v>
      </c>
      <c r="J16" s="19">
        <v>90</v>
      </c>
      <c r="K16" s="19">
        <v>95</v>
      </c>
      <c r="L16" s="50">
        <f t="shared" si="0"/>
        <v>93.222222222222229</v>
      </c>
      <c r="M16" s="52"/>
      <c r="N16" s="53">
        <f t="shared" si="2"/>
        <v>93.222222222222229</v>
      </c>
    </row>
    <row r="17" spans="1:14" ht="15.75" customHeight="1" x14ac:dyDescent="0.25">
      <c r="A17" s="7">
        <v>15</v>
      </c>
      <c r="B17" s="34" t="s">
        <v>96</v>
      </c>
      <c r="C17" s="35">
        <v>90</v>
      </c>
      <c r="D17" s="35">
        <v>90</v>
      </c>
      <c r="E17" s="35">
        <v>96</v>
      </c>
      <c r="F17" s="35">
        <v>90</v>
      </c>
      <c r="G17" s="35">
        <v>95</v>
      </c>
      <c r="H17" s="58">
        <v>92</v>
      </c>
      <c r="I17" s="26">
        <v>92</v>
      </c>
      <c r="J17" s="30">
        <v>97</v>
      </c>
      <c r="K17" s="26">
        <v>97</v>
      </c>
      <c r="L17" s="50">
        <f t="shared" si="0"/>
        <v>93.222222222222229</v>
      </c>
      <c r="M17" s="52"/>
      <c r="N17" s="53">
        <f t="shared" si="2"/>
        <v>93.222222222222229</v>
      </c>
    </row>
    <row r="18" spans="1:14" ht="15.75" customHeight="1" x14ac:dyDescent="0.25">
      <c r="A18" s="7">
        <v>16</v>
      </c>
      <c r="B18" s="34" t="s">
        <v>97</v>
      </c>
      <c r="C18" s="35">
        <v>95</v>
      </c>
      <c r="D18" s="35">
        <v>90</v>
      </c>
      <c r="E18" s="35">
        <v>96</v>
      </c>
      <c r="F18" s="35">
        <v>91</v>
      </c>
      <c r="G18" s="35">
        <v>95</v>
      </c>
      <c r="H18" s="58">
        <v>92</v>
      </c>
      <c r="I18" s="30">
        <v>90</v>
      </c>
      <c r="J18" s="30">
        <v>95</v>
      </c>
      <c r="K18" s="26">
        <v>95</v>
      </c>
      <c r="L18" s="50">
        <f t="shared" si="0"/>
        <v>93.222222222222229</v>
      </c>
      <c r="M18" s="52"/>
      <c r="N18" s="53">
        <f t="shared" si="2"/>
        <v>93.222222222222229</v>
      </c>
    </row>
    <row r="19" spans="1:14" ht="15.75" customHeight="1" x14ac:dyDescent="0.25">
      <c r="A19" s="7">
        <v>17</v>
      </c>
      <c r="B19" s="34" t="s">
        <v>98</v>
      </c>
      <c r="C19" s="55">
        <v>94</v>
      </c>
      <c r="D19" s="55">
        <v>95</v>
      </c>
      <c r="E19" s="55">
        <v>94</v>
      </c>
      <c r="F19" s="55">
        <v>97</v>
      </c>
      <c r="G19" s="55">
        <v>95</v>
      </c>
      <c r="H19" s="56">
        <v>93</v>
      </c>
      <c r="I19" s="19">
        <v>90</v>
      </c>
      <c r="J19" s="19">
        <v>90</v>
      </c>
      <c r="K19" s="19">
        <v>90</v>
      </c>
      <c r="L19" s="50">
        <f t="shared" si="0"/>
        <v>93.111111111111114</v>
      </c>
      <c r="M19" s="52"/>
      <c r="N19" s="53">
        <f t="shared" si="2"/>
        <v>93.111111111111114</v>
      </c>
    </row>
    <row r="20" spans="1:14" ht="15.75" customHeight="1" x14ac:dyDescent="0.25">
      <c r="A20" s="7">
        <v>18</v>
      </c>
      <c r="B20" s="34" t="s">
        <v>99</v>
      </c>
      <c r="C20" s="35">
        <v>92</v>
      </c>
      <c r="D20" s="35">
        <v>94</v>
      </c>
      <c r="E20" s="35">
        <v>96</v>
      </c>
      <c r="F20" s="35">
        <v>95</v>
      </c>
      <c r="G20" s="35">
        <v>95</v>
      </c>
      <c r="H20" s="58">
        <v>90</v>
      </c>
      <c r="I20" s="26">
        <v>90</v>
      </c>
      <c r="J20" s="26">
        <v>90</v>
      </c>
      <c r="K20" s="30">
        <v>92</v>
      </c>
      <c r="L20" s="50">
        <f t="shared" si="0"/>
        <v>92.666666666666671</v>
      </c>
      <c r="M20" s="52"/>
      <c r="N20" s="53">
        <f t="shared" si="2"/>
        <v>92.666666666666671</v>
      </c>
    </row>
    <row r="21" spans="1:14" ht="15.75" customHeight="1" x14ac:dyDescent="0.25">
      <c r="A21" s="7">
        <v>19</v>
      </c>
      <c r="B21" s="34" t="s">
        <v>100</v>
      </c>
      <c r="C21" s="35">
        <v>90</v>
      </c>
      <c r="D21" s="35">
        <v>90</v>
      </c>
      <c r="E21" s="35">
        <v>96</v>
      </c>
      <c r="F21" s="35">
        <v>98</v>
      </c>
      <c r="G21" s="35">
        <v>95</v>
      </c>
      <c r="H21" s="58">
        <v>90</v>
      </c>
      <c r="I21" s="26">
        <v>90</v>
      </c>
      <c r="J21" s="26">
        <v>90</v>
      </c>
      <c r="K21" s="30">
        <v>95</v>
      </c>
      <c r="L21" s="50">
        <f t="shared" si="0"/>
        <v>92.666666666666671</v>
      </c>
      <c r="M21" s="52"/>
      <c r="N21" s="53">
        <f t="shared" si="2"/>
        <v>92.666666666666671</v>
      </c>
    </row>
    <row r="22" spans="1:14" ht="15.75" customHeight="1" x14ac:dyDescent="0.25">
      <c r="A22" s="7">
        <v>20</v>
      </c>
      <c r="B22" s="37" t="s">
        <v>101</v>
      </c>
      <c r="C22" s="55">
        <v>75</v>
      </c>
      <c r="D22" s="55">
        <v>95</v>
      </c>
      <c r="E22" s="55">
        <v>96</v>
      </c>
      <c r="F22" s="55">
        <v>95</v>
      </c>
      <c r="G22" s="55">
        <v>98</v>
      </c>
      <c r="H22" s="56">
        <v>94</v>
      </c>
      <c r="I22" s="19">
        <v>92</v>
      </c>
      <c r="J22" s="19">
        <v>90</v>
      </c>
      <c r="K22" s="39">
        <v>98</v>
      </c>
      <c r="L22" s="50">
        <f t="shared" si="0"/>
        <v>92.555555555555557</v>
      </c>
      <c r="M22" s="52"/>
      <c r="N22" s="53">
        <f t="shared" si="2"/>
        <v>92.555555555555557</v>
      </c>
    </row>
    <row r="23" spans="1:14" ht="18" customHeight="1" x14ac:dyDescent="0.25">
      <c r="A23" s="20"/>
      <c r="B23" s="31"/>
      <c r="C23" s="32"/>
      <c r="D23" s="32"/>
      <c r="E23" s="32"/>
      <c r="F23" s="32"/>
      <c r="G23" s="32"/>
      <c r="H23" s="32"/>
      <c r="I23" s="32"/>
      <c r="J23" s="33"/>
      <c r="K23" s="33"/>
      <c r="L23" s="21"/>
      <c r="M23" s="22"/>
      <c r="N23" s="21"/>
    </row>
    <row r="24" spans="1:14" ht="15.75" x14ac:dyDescent="0.25">
      <c r="A24" s="5"/>
      <c r="B24" s="5"/>
      <c r="C24" s="9"/>
      <c r="D24" s="9"/>
      <c r="E24" s="9"/>
      <c r="F24" s="9"/>
      <c r="G24" s="9"/>
      <c r="H24" s="9"/>
      <c r="I24" s="8"/>
      <c r="J24" s="5"/>
      <c r="K24" s="5"/>
      <c r="L24" s="5"/>
      <c r="M24" s="5"/>
      <c r="N24" s="5"/>
    </row>
    <row r="25" spans="1:14" ht="21.75" customHeight="1" x14ac:dyDescent="0.25">
      <c r="A25" s="5"/>
      <c r="B25" s="5" t="s">
        <v>1</v>
      </c>
      <c r="C25" s="9" t="s">
        <v>2</v>
      </c>
      <c r="D25" s="9"/>
      <c r="E25" s="9"/>
      <c r="F25" s="9"/>
      <c r="G25" s="9"/>
      <c r="H25" s="9"/>
      <c r="I25" s="8"/>
      <c r="J25" s="5"/>
      <c r="K25" s="5"/>
      <c r="L25" s="5"/>
      <c r="M25" s="5"/>
      <c r="N25" s="5"/>
    </row>
    <row r="26" spans="1:14" ht="21.75" customHeight="1" x14ac:dyDescent="0.25">
      <c r="A26" s="5"/>
      <c r="B26" s="5" t="s">
        <v>3</v>
      </c>
      <c r="C26" s="9" t="s">
        <v>4</v>
      </c>
      <c r="D26" s="9"/>
      <c r="E26" s="9"/>
      <c r="F26" s="9"/>
      <c r="G26" s="9"/>
      <c r="H26" s="9"/>
      <c r="I26" s="8"/>
      <c r="J26" s="5"/>
      <c r="K26" s="5"/>
      <c r="L26" s="5"/>
      <c r="M26" s="5"/>
      <c r="N26" s="5"/>
    </row>
    <row r="27" spans="1:14" ht="21.75" customHeight="1" x14ac:dyDescent="0.25">
      <c r="A27" s="5"/>
      <c r="B27" s="10" t="s">
        <v>5</v>
      </c>
      <c r="C27" s="9" t="s">
        <v>6</v>
      </c>
      <c r="D27" s="9"/>
      <c r="E27" s="9"/>
      <c r="F27" s="9"/>
      <c r="G27" s="9"/>
      <c r="H27" s="9"/>
      <c r="I27" s="8"/>
      <c r="J27" s="5"/>
      <c r="K27" s="5"/>
      <c r="L27" s="5"/>
      <c r="M27" s="5"/>
      <c r="N27" s="5"/>
    </row>
    <row r="28" spans="1:14" ht="21.75" customHeight="1" x14ac:dyDescent="0.25">
      <c r="A28" s="5"/>
      <c r="B28" s="10" t="s">
        <v>5</v>
      </c>
      <c r="C28" s="9" t="s">
        <v>7</v>
      </c>
      <c r="D28" s="9"/>
      <c r="E28" s="9"/>
      <c r="F28" s="9"/>
      <c r="G28" s="9"/>
      <c r="H28" s="9"/>
      <c r="I28" s="8"/>
      <c r="J28" s="5"/>
      <c r="K28" s="5"/>
      <c r="L28" s="5"/>
      <c r="M28" s="5"/>
      <c r="N28" s="5"/>
    </row>
    <row r="29" spans="1:14" ht="21.75" customHeight="1" x14ac:dyDescent="0.25">
      <c r="B29" s="11" t="s">
        <v>5</v>
      </c>
      <c r="C29" s="4" t="s">
        <v>8</v>
      </c>
      <c r="D29" s="4"/>
      <c r="E29" s="4"/>
      <c r="F29" s="4"/>
      <c r="G29" s="4"/>
      <c r="H29" s="4"/>
    </row>
    <row r="30" spans="1:14" ht="21.75" customHeight="1" x14ac:dyDescent="0.25">
      <c r="B30" s="11" t="s">
        <v>5</v>
      </c>
      <c r="C30" s="4" t="s">
        <v>9</v>
      </c>
      <c r="D30" s="4"/>
      <c r="E30" s="4"/>
      <c r="F30" s="4"/>
      <c r="G30" s="4"/>
      <c r="H30" s="4"/>
    </row>
    <row r="31" spans="1:14" ht="21.75" customHeight="1" x14ac:dyDescent="0.25">
      <c r="B31" s="11" t="s">
        <v>5</v>
      </c>
      <c r="C31" s="4" t="s">
        <v>10</v>
      </c>
      <c r="D31" s="4"/>
      <c r="E31" s="4"/>
      <c r="F31" s="4"/>
      <c r="G31" s="4"/>
      <c r="H31" s="4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Q13" sqref="Q13"/>
    </sheetView>
  </sheetViews>
  <sheetFormatPr defaultRowHeight="15" x14ac:dyDescent="0.25"/>
  <cols>
    <col min="1" max="1" width="4.7109375" customWidth="1"/>
    <col min="2" max="2" width="39.42578125" customWidth="1"/>
  </cols>
  <sheetData>
    <row r="1" spans="1:12" ht="15.75" x14ac:dyDescent="0.25">
      <c r="A1" s="59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46.25" customHeight="1" x14ac:dyDescent="0.25">
      <c r="A2" s="1"/>
      <c r="B2" s="1" t="s">
        <v>0</v>
      </c>
      <c r="C2" s="23" t="s">
        <v>102</v>
      </c>
      <c r="D2" s="23" t="s">
        <v>103</v>
      </c>
      <c r="E2" s="23" t="s">
        <v>104</v>
      </c>
      <c r="F2" s="23" t="s">
        <v>105</v>
      </c>
      <c r="G2" s="16" t="s">
        <v>106</v>
      </c>
      <c r="H2" s="16" t="s">
        <v>107</v>
      </c>
      <c r="I2" s="16" t="s">
        <v>108</v>
      </c>
      <c r="J2" s="6" t="s">
        <v>30</v>
      </c>
      <c r="K2" s="3" t="s">
        <v>31</v>
      </c>
      <c r="L2" s="6" t="s">
        <v>32</v>
      </c>
    </row>
    <row r="3" spans="1:12" ht="15.75" x14ac:dyDescent="0.25">
      <c r="A3" s="7">
        <v>1</v>
      </c>
      <c r="B3" s="40" t="s">
        <v>109</v>
      </c>
      <c r="C3" s="41">
        <v>90</v>
      </c>
      <c r="D3" s="41">
        <v>98</v>
      </c>
      <c r="E3" s="41">
        <v>100</v>
      </c>
      <c r="F3" s="41">
        <v>98</v>
      </c>
      <c r="G3" s="41">
        <v>98</v>
      </c>
      <c r="H3" s="41">
        <v>98</v>
      </c>
      <c r="I3" s="41">
        <v>98</v>
      </c>
      <c r="J3" s="50">
        <f>AVERAGE(C3:I3)</f>
        <v>97.142857142857139</v>
      </c>
      <c r="K3" s="54"/>
      <c r="L3" s="50">
        <f>J3+K3</f>
        <v>97.142857142857139</v>
      </c>
    </row>
    <row r="4" spans="1:12" ht="15.75" x14ac:dyDescent="0.25">
      <c r="A4" s="7">
        <v>2</v>
      </c>
      <c r="B4" s="40" t="s">
        <v>110</v>
      </c>
      <c r="C4" s="41">
        <v>90</v>
      </c>
      <c r="D4" s="41">
        <v>98</v>
      </c>
      <c r="E4" s="41">
        <v>100</v>
      </c>
      <c r="F4" s="41">
        <v>98</v>
      </c>
      <c r="G4" s="41">
        <v>98</v>
      </c>
      <c r="H4" s="41">
        <v>98</v>
      </c>
      <c r="I4" s="41">
        <v>96</v>
      </c>
      <c r="J4" s="50">
        <f>AVERAGE(C4:I4)</f>
        <v>96.857142857142861</v>
      </c>
      <c r="K4" s="52"/>
      <c r="L4" s="50">
        <f>J4+K4</f>
        <v>96.857142857142861</v>
      </c>
    </row>
    <row r="5" spans="1:12" ht="15" customHeight="1" x14ac:dyDescent="0.25">
      <c r="A5" s="7">
        <v>3</v>
      </c>
      <c r="B5" s="40" t="s">
        <v>111</v>
      </c>
      <c r="C5" s="41">
        <v>75</v>
      </c>
      <c r="D5" s="41">
        <v>92</v>
      </c>
      <c r="E5" s="41">
        <v>98</v>
      </c>
      <c r="F5" s="41">
        <v>90</v>
      </c>
      <c r="G5" s="41">
        <v>90</v>
      </c>
      <c r="H5" s="41">
        <v>90</v>
      </c>
      <c r="I5" s="41">
        <v>90</v>
      </c>
      <c r="J5" s="50">
        <f>AVERAGE(C5:I5)</f>
        <v>89.285714285714292</v>
      </c>
      <c r="K5" s="52"/>
      <c r="L5" s="50">
        <f>J5+K5</f>
        <v>89.285714285714292</v>
      </c>
    </row>
    <row r="6" spans="1:12" ht="15.75" x14ac:dyDescent="0.25">
      <c r="A6" s="7">
        <v>4</v>
      </c>
      <c r="B6" s="40" t="s">
        <v>112</v>
      </c>
      <c r="C6" s="41">
        <v>70</v>
      </c>
      <c r="D6" s="41">
        <v>65</v>
      </c>
      <c r="E6" s="41">
        <v>75</v>
      </c>
      <c r="F6" s="41">
        <v>75</v>
      </c>
      <c r="G6" s="41">
        <v>70</v>
      </c>
      <c r="H6" s="41">
        <v>75</v>
      </c>
      <c r="I6" s="41">
        <v>76</v>
      </c>
      <c r="J6" s="50">
        <f>AVERAGE(C6:I6)</f>
        <v>72.285714285714292</v>
      </c>
      <c r="K6" s="52"/>
      <c r="L6" s="50">
        <f>J6+K6</f>
        <v>72.285714285714292</v>
      </c>
    </row>
    <row r="7" spans="1:12" ht="18" customHeight="1" x14ac:dyDescent="0.25">
      <c r="A7" s="20"/>
      <c r="B7" s="31"/>
      <c r="C7" s="32"/>
      <c r="D7" s="32"/>
      <c r="E7" s="32"/>
      <c r="F7" s="32"/>
      <c r="G7" s="32"/>
      <c r="H7" s="33"/>
      <c r="I7" s="33"/>
      <c r="J7" s="21"/>
      <c r="K7" s="22"/>
      <c r="L7" s="21"/>
    </row>
    <row r="8" spans="1:12" ht="15.75" x14ac:dyDescent="0.25">
      <c r="A8" s="5"/>
      <c r="B8" s="5"/>
      <c r="C8" s="9"/>
      <c r="D8" s="9"/>
      <c r="E8" s="9"/>
      <c r="F8" s="9"/>
      <c r="G8" s="8"/>
      <c r="H8" s="5"/>
      <c r="I8" s="5"/>
      <c r="J8" s="5"/>
      <c r="K8" s="5"/>
      <c r="L8" s="5"/>
    </row>
    <row r="9" spans="1:12" ht="21.75" customHeight="1" x14ac:dyDescent="0.25">
      <c r="A9" s="5"/>
      <c r="B9" s="5" t="s">
        <v>1</v>
      </c>
      <c r="C9" s="9" t="s">
        <v>2</v>
      </c>
      <c r="D9" s="9"/>
      <c r="E9" s="9"/>
      <c r="F9" s="9"/>
      <c r="G9" s="8"/>
      <c r="H9" s="5"/>
      <c r="I9" s="5"/>
      <c r="J9" s="5"/>
      <c r="K9" s="5"/>
      <c r="L9" s="5"/>
    </row>
    <row r="10" spans="1:12" ht="21.75" customHeight="1" x14ac:dyDescent="0.25">
      <c r="A10" s="5"/>
      <c r="B10" s="5" t="s">
        <v>3</v>
      </c>
      <c r="C10" s="9" t="s">
        <v>4</v>
      </c>
      <c r="D10" s="9"/>
      <c r="E10" s="9"/>
      <c r="F10" s="9"/>
      <c r="G10" s="8"/>
      <c r="H10" s="5"/>
      <c r="I10" s="5"/>
      <c r="J10" s="5"/>
      <c r="K10" s="5"/>
      <c r="L10" s="5"/>
    </row>
    <row r="11" spans="1:12" ht="21.75" customHeight="1" x14ac:dyDescent="0.25">
      <c r="A11" s="5"/>
      <c r="B11" s="10" t="s">
        <v>5</v>
      </c>
      <c r="C11" s="9" t="s">
        <v>6</v>
      </c>
      <c r="D11" s="9"/>
      <c r="E11" s="9"/>
      <c r="F11" s="9"/>
      <c r="G11" s="8"/>
      <c r="H11" s="5"/>
      <c r="I11" s="5"/>
      <c r="J11" s="5"/>
      <c r="K11" s="5"/>
      <c r="L11" s="5"/>
    </row>
    <row r="12" spans="1:12" ht="21.75" customHeight="1" x14ac:dyDescent="0.25">
      <c r="A12" s="5"/>
      <c r="B12" s="10" t="s">
        <v>5</v>
      </c>
      <c r="C12" s="9" t="s">
        <v>7</v>
      </c>
      <c r="D12" s="9"/>
      <c r="E12" s="9"/>
      <c r="F12" s="9"/>
      <c r="G12" s="8"/>
      <c r="H12" s="5"/>
      <c r="I12" s="5"/>
      <c r="J12" s="5"/>
      <c r="K12" s="5"/>
      <c r="L12" s="5"/>
    </row>
    <row r="13" spans="1:12" ht="21.75" customHeight="1" x14ac:dyDescent="0.25">
      <c r="B13" s="11" t="s">
        <v>5</v>
      </c>
      <c r="C13" s="4" t="s">
        <v>8</v>
      </c>
      <c r="D13" s="4"/>
      <c r="E13" s="4"/>
      <c r="F13" s="4"/>
    </row>
    <row r="14" spans="1:12" ht="21.75" customHeight="1" x14ac:dyDescent="0.25">
      <c r="B14" s="11" t="s">
        <v>5</v>
      </c>
      <c r="C14" s="4" t="s">
        <v>9</v>
      </c>
      <c r="D14" s="4"/>
      <c r="E14" s="4"/>
      <c r="F14" s="4"/>
    </row>
    <row r="15" spans="1:12" ht="21.75" customHeight="1" x14ac:dyDescent="0.25">
      <c r="B15" s="11" t="s">
        <v>5</v>
      </c>
      <c r="C15" s="4" t="s">
        <v>10</v>
      </c>
      <c r="D15" s="4"/>
      <c r="E15" s="4"/>
      <c r="F15" s="4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workbookViewId="0">
      <selection activeCell="J21" sqref="J21"/>
    </sheetView>
  </sheetViews>
  <sheetFormatPr defaultRowHeight="15" x14ac:dyDescent="0.25"/>
  <cols>
    <col min="1" max="1" width="4.7109375" customWidth="1"/>
    <col min="2" max="2" width="39.42578125" customWidth="1"/>
  </cols>
  <sheetData>
    <row r="1" spans="1:16" ht="15.75" x14ac:dyDescent="0.25">
      <c r="A1" s="59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91.25" customHeight="1" x14ac:dyDescent="0.25">
      <c r="A2" s="1"/>
      <c r="B2" s="1" t="s">
        <v>0</v>
      </c>
      <c r="C2" s="23" t="s">
        <v>116</v>
      </c>
      <c r="D2" s="23" t="s">
        <v>117</v>
      </c>
      <c r="E2" s="23" t="s">
        <v>118</v>
      </c>
      <c r="F2" s="23" t="s">
        <v>119</v>
      </c>
      <c r="G2" s="16" t="s">
        <v>105</v>
      </c>
      <c r="H2" s="16" t="s">
        <v>120</v>
      </c>
      <c r="I2" s="16" t="s">
        <v>121</v>
      </c>
      <c r="J2" s="23" t="s">
        <v>80</v>
      </c>
      <c r="K2" s="42" t="s">
        <v>122</v>
      </c>
      <c r="L2" s="42" t="s">
        <v>37</v>
      </c>
      <c r="M2" s="42" t="s">
        <v>123</v>
      </c>
      <c r="N2" s="6" t="s">
        <v>30</v>
      </c>
      <c r="O2" s="3" t="s">
        <v>31</v>
      </c>
      <c r="P2" s="6" t="s">
        <v>32</v>
      </c>
    </row>
    <row r="3" spans="1:16" ht="15.75" x14ac:dyDescent="0.25">
      <c r="A3" s="7">
        <v>1</v>
      </c>
      <c r="B3" s="43" t="s">
        <v>124</v>
      </c>
      <c r="C3" s="44"/>
      <c r="D3" s="44"/>
      <c r="E3" s="44"/>
      <c r="F3" s="44"/>
      <c r="G3" s="45">
        <v>97</v>
      </c>
      <c r="H3" s="45">
        <v>96</v>
      </c>
      <c r="I3" s="45">
        <v>98</v>
      </c>
      <c r="J3" s="46">
        <v>96</v>
      </c>
      <c r="K3" s="46">
        <v>96</v>
      </c>
      <c r="L3" s="46">
        <v>94</v>
      </c>
      <c r="M3" s="46">
        <v>98</v>
      </c>
      <c r="N3" s="50">
        <f t="shared" ref="N3:N15" si="0">AVERAGE(C3:M3)</f>
        <v>96.428571428571431</v>
      </c>
      <c r="O3" s="54"/>
      <c r="P3" s="50">
        <f t="shared" ref="P3:P9" si="1">N3+O3</f>
        <v>96.428571428571431</v>
      </c>
    </row>
    <row r="4" spans="1:16" ht="15.75" x14ac:dyDescent="0.25">
      <c r="A4" s="7">
        <v>2</v>
      </c>
      <c r="B4" s="43" t="s">
        <v>125</v>
      </c>
      <c r="C4" s="45">
        <v>96</v>
      </c>
      <c r="D4" s="45">
        <v>95</v>
      </c>
      <c r="E4" s="45">
        <v>96</v>
      </c>
      <c r="F4" s="45">
        <v>95</v>
      </c>
      <c r="G4" s="45">
        <v>95</v>
      </c>
      <c r="H4" s="45">
        <v>98</v>
      </c>
      <c r="I4" s="45">
        <v>98</v>
      </c>
      <c r="J4" s="47"/>
      <c r="K4" s="47"/>
      <c r="L4" s="47"/>
      <c r="M4" s="47"/>
      <c r="N4" s="50">
        <f t="shared" si="0"/>
        <v>96.142857142857139</v>
      </c>
      <c r="O4" s="52"/>
      <c r="P4" s="50">
        <f t="shared" si="1"/>
        <v>96.142857142857139</v>
      </c>
    </row>
    <row r="5" spans="1:16" ht="15" customHeight="1" x14ac:dyDescent="0.25">
      <c r="A5" s="7">
        <v>3</v>
      </c>
      <c r="B5" s="43" t="s">
        <v>126</v>
      </c>
      <c r="C5" s="44"/>
      <c r="D5" s="44"/>
      <c r="E5" s="44"/>
      <c r="F5" s="44"/>
      <c r="G5" s="45">
        <v>95</v>
      </c>
      <c r="H5" s="45">
        <v>98</v>
      </c>
      <c r="I5" s="45">
        <v>98</v>
      </c>
      <c r="J5" s="46">
        <v>98</v>
      </c>
      <c r="K5" s="46">
        <v>96</v>
      </c>
      <c r="L5" s="46">
        <v>90</v>
      </c>
      <c r="M5" s="46">
        <v>98</v>
      </c>
      <c r="N5" s="50">
        <f t="shared" si="0"/>
        <v>96.142857142857139</v>
      </c>
      <c r="O5" s="52"/>
      <c r="P5" s="50">
        <f t="shared" si="1"/>
        <v>96.142857142857139</v>
      </c>
    </row>
    <row r="6" spans="1:16" ht="15.75" x14ac:dyDescent="0.25">
      <c r="A6" s="7">
        <v>4</v>
      </c>
      <c r="B6" s="43" t="s">
        <v>127</v>
      </c>
      <c r="C6" s="44"/>
      <c r="D6" s="44"/>
      <c r="E6" s="44"/>
      <c r="F6" s="44"/>
      <c r="G6" s="45">
        <v>95</v>
      </c>
      <c r="H6" s="45">
        <v>98</v>
      </c>
      <c r="I6" s="45">
        <v>98</v>
      </c>
      <c r="J6" s="46">
        <v>98</v>
      </c>
      <c r="K6" s="46">
        <v>96</v>
      </c>
      <c r="L6" s="46">
        <v>90</v>
      </c>
      <c r="M6" s="46">
        <v>98</v>
      </c>
      <c r="N6" s="50">
        <f t="shared" si="0"/>
        <v>96.142857142857139</v>
      </c>
      <c r="O6" s="52"/>
      <c r="P6" s="50">
        <f t="shared" si="1"/>
        <v>96.142857142857139</v>
      </c>
    </row>
    <row r="7" spans="1:16" ht="13.5" customHeight="1" x14ac:dyDescent="0.25">
      <c r="A7" s="7">
        <v>5</v>
      </c>
      <c r="B7" s="43" t="s">
        <v>128</v>
      </c>
      <c r="C7" s="44"/>
      <c r="D7" s="44"/>
      <c r="E7" s="44"/>
      <c r="F7" s="44"/>
      <c r="G7" s="45">
        <v>95</v>
      </c>
      <c r="H7" s="45">
        <v>98</v>
      </c>
      <c r="I7" s="45">
        <v>98</v>
      </c>
      <c r="J7" s="46">
        <v>94</v>
      </c>
      <c r="K7" s="46">
        <v>98</v>
      </c>
      <c r="L7" s="46">
        <v>90</v>
      </c>
      <c r="M7" s="46">
        <v>98</v>
      </c>
      <c r="N7" s="50">
        <f t="shared" si="0"/>
        <v>95.857142857142861</v>
      </c>
      <c r="O7" s="52"/>
      <c r="P7" s="50">
        <f t="shared" si="1"/>
        <v>95.857142857142861</v>
      </c>
    </row>
    <row r="8" spans="1:16" ht="13.5" customHeight="1" x14ac:dyDescent="0.25">
      <c r="A8" s="7">
        <v>6</v>
      </c>
      <c r="B8" s="40" t="s">
        <v>129</v>
      </c>
      <c r="C8" s="48">
        <v>95</v>
      </c>
      <c r="D8" s="48">
        <v>95</v>
      </c>
      <c r="E8" s="48">
        <v>96</v>
      </c>
      <c r="F8" s="48">
        <v>95</v>
      </c>
      <c r="G8" s="48">
        <v>95</v>
      </c>
      <c r="H8" s="48">
        <v>96</v>
      </c>
      <c r="I8" s="48">
        <v>98</v>
      </c>
      <c r="J8" s="49"/>
      <c r="K8" s="49"/>
      <c r="L8" s="49"/>
      <c r="M8" s="49"/>
      <c r="N8" s="50">
        <f t="shared" si="0"/>
        <v>95.714285714285708</v>
      </c>
      <c r="O8" s="52"/>
      <c r="P8" s="50">
        <f t="shared" si="1"/>
        <v>95.714285714285708</v>
      </c>
    </row>
    <row r="9" spans="1:16" ht="18" customHeight="1" x14ac:dyDescent="0.25">
      <c r="A9" s="7">
        <v>7</v>
      </c>
      <c r="B9" s="43" t="s">
        <v>130</v>
      </c>
      <c r="C9" s="44"/>
      <c r="D9" s="44"/>
      <c r="E9" s="44"/>
      <c r="F9" s="44"/>
      <c r="G9" s="45">
        <v>93</v>
      </c>
      <c r="H9" s="45">
        <v>98</v>
      </c>
      <c r="I9" s="45">
        <v>98</v>
      </c>
      <c r="J9" s="46">
        <v>98</v>
      </c>
      <c r="K9" s="46">
        <v>96</v>
      </c>
      <c r="L9" s="46">
        <v>90</v>
      </c>
      <c r="M9" s="46">
        <v>93</v>
      </c>
      <c r="N9" s="50">
        <f t="shared" si="0"/>
        <v>95.142857142857139</v>
      </c>
      <c r="O9" s="52"/>
      <c r="P9" s="53">
        <f t="shared" si="1"/>
        <v>95.142857142857139</v>
      </c>
    </row>
    <row r="10" spans="1:16" ht="18" customHeight="1" x14ac:dyDescent="0.25">
      <c r="A10" s="7">
        <v>8</v>
      </c>
      <c r="B10" s="43" t="s">
        <v>131</v>
      </c>
      <c r="C10" s="44"/>
      <c r="D10" s="44"/>
      <c r="E10" s="44"/>
      <c r="F10" s="44"/>
      <c r="G10" s="45">
        <v>95</v>
      </c>
      <c r="H10" s="45">
        <v>96</v>
      </c>
      <c r="I10" s="45">
        <v>98</v>
      </c>
      <c r="J10" s="46">
        <v>92</v>
      </c>
      <c r="K10" s="46">
        <v>96</v>
      </c>
      <c r="L10" s="46">
        <v>90</v>
      </c>
      <c r="M10" s="46">
        <v>98</v>
      </c>
      <c r="N10" s="50">
        <f t="shared" si="0"/>
        <v>95</v>
      </c>
      <c r="O10" s="52"/>
      <c r="P10" s="53">
        <f t="shared" ref="P10:P15" si="2">N10+O10</f>
        <v>95</v>
      </c>
    </row>
    <row r="11" spans="1:16" ht="18" customHeight="1" x14ac:dyDescent="0.25">
      <c r="A11" s="7">
        <v>9</v>
      </c>
      <c r="B11" s="43" t="s">
        <v>132</v>
      </c>
      <c r="C11" s="44"/>
      <c r="D11" s="44"/>
      <c r="E11" s="44"/>
      <c r="F11" s="44"/>
      <c r="G11" s="45">
        <v>90</v>
      </c>
      <c r="H11" s="45">
        <v>98</v>
      </c>
      <c r="I11" s="45">
        <v>98</v>
      </c>
      <c r="J11" s="46">
        <v>98</v>
      </c>
      <c r="K11" s="46">
        <v>92</v>
      </c>
      <c r="L11" s="46">
        <v>98</v>
      </c>
      <c r="M11" s="46">
        <v>90</v>
      </c>
      <c r="N11" s="50">
        <f t="shared" si="0"/>
        <v>94.857142857142861</v>
      </c>
      <c r="O11" s="52"/>
      <c r="P11" s="53">
        <f t="shared" si="2"/>
        <v>94.857142857142861</v>
      </c>
    </row>
    <row r="12" spans="1:16" ht="18" customHeight="1" x14ac:dyDescent="0.25">
      <c r="A12" s="7">
        <v>10</v>
      </c>
      <c r="B12" s="43" t="s">
        <v>133</v>
      </c>
      <c r="C12" s="45">
        <v>94</v>
      </c>
      <c r="D12" s="45">
        <v>92</v>
      </c>
      <c r="E12" s="45">
        <v>96</v>
      </c>
      <c r="F12" s="45">
        <v>93</v>
      </c>
      <c r="G12" s="45">
        <v>95</v>
      </c>
      <c r="H12" s="45">
        <v>96</v>
      </c>
      <c r="I12" s="45">
        <v>97</v>
      </c>
      <c r="J12" s="47"/>
      <c r="K12" s="47"/>
      <c r="L12" s="47"/>
      <c r="M12" s="47"/>
      <c r="N12" s="50">
        <f t="shared" si="0"/>
        <v>94.714285714285708</v>
      </c>
      <c r="O12" s="52"/>
      <c r="P12" s="53">
        <f t="shared" si="2"/>
        <v>94.714285714285708</v>
      </c>
    </row>
    <row r="13" spans="1:16" ht="18" customHeight="1" x14ac:dyDescent="0.25">
      <c r="A13" s="7">
        <v>11</v>
      </c>
      <c r="B13" s="43" t="s">
        <v>134</v>
      </c>
      <c r="C13" s="44"/>
      <c r="D13" s="44"/>
      <c r="E13" s="44"/>
      <c r="F13" s="44"/>
      <c r="G13" s="45">
        <v>92</v>
      </c>
      <c r="H13" s="45">
        <v>96</v>
      </c>
      <c r="I13" s="45">
        <v>98</v>
      </c>
      <c r="J13" s="46">
        <v>90</v>
      </c>
      <c r="K13" s="46">
        <v>96</v>
      </c>
      <c r="L13" s="46">
        <v>93</v>
      </c>
      <c r="M13" s="46">
        <v>98</v>
      </c>
      <c r="N13" s="50">
        <f t="shared" si="0"/>
        <v>94.714285714285708</v>
      </c>
      <c r="O13" s="52"/>
      <c r="P13" s="53">
        <f t="shared" si="2"/>
        <v>94.714285714285708</v>
      </c>
    </row>
    <row r="14" spans="1:16" ht="18" customHeight="1" x14ac:dyDescent="0.25">
      <c r="A14" s="7">
        <v>12</v>
      </c>
      <c r="B14" s="43" t="s">
        <v>135</v>
      </c>
      <c r="C14" s="45">
        <v>96</v>
      </c>
      <c r="D14" s="45">
        <v>92</v>
      </c>
      <c r="E14" s="45">
        <v>96</v>
      </c>
      <c r="F14" s="45">
        <v>92</v>
      </c>
      <c r="G14" s="45">
        <v>95</v>
      </c>
      <c r="H14" s="45">
        <v>95</v>
      </c>
      <c r="I14" s="45">
        <v>95</v>
      </c>
      <c r="J14" s="47"/>
      <c r="K14" s="47"/>
      <c r="L14" s="47"/>
      <c r="M14" s="47"/>
      <c r="N14" s="50">
        <f t="shared" si="0"/>
        <v>94.428571428571431</v>
      </c>
      <c r="O14" s="52"/>
      <c r="P14" s="53">
        <f t="shared" si="2"/>
        <v>94.428571428571431</v>
      </c>
    </row>
    <row r="15" spans="1:16" ht="18" customHeight="1" x14ac:dyDescent="0.25">
      <c r="A15" s="7">
        <v>13</v>
      </c>
      <c r="B15" s="43" t="s">
        <v>136</v>
      </c>
      <c r="C15" s="45">
        <v>94</v>
      </c>
      <c r="D15" s="45">
        <v>95</v>
      </c>
      <c r="E15" s="45">
        <v>96</v>
      </c>
      <c r="F15" s="45">
        <v>90</v>
      </c>
      <c r="G15" s="45">
        <v>95</v>
      </c>
      <c r="H15" s="45">
        <v>91</v>
      </c>
      <c r="I15" s="45">
        <v>99</v>
      </c>
      <c r="J15" s="46"/>
      <c r="K15" s="46"/>
      <c r="L15" s="46"/>
      <c r="M15" s="46"/>
      <c r="N15" s="50">
        <f t="shared" si="0"/>
        <v>94.285714285714292</v>
      </c>
      <c r="O15" s="52"/>
      <c r="P15" s="53">
        <f t="shared" si="2"/>
        <v>94.285714285714292</v>
      </c>
    </row>
    <row r="16" spans="1:16" ht="18" customHeight="1" x14ac:dyDescent="0.25">
      <c r="A16" s="2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21"/>
      <c r="O16" s="22"/>
      <c r="P16" s="21"/>
    </row>
    <row r="17" spans="1:16" ht="15.75" x14ac:dyDescent="0.25">
      <c r="A17" s="5"/>
      <c r="B17" s="5"/>
      <c r="C17" s="9"/>
      <c r="D17" s="9"/>
      <c r="E17" s="9"/>
      <c r="F17" s="9"/>
      <c r="G17" s="9"/>
      <c r="H17" s="9"/>
      <c r="I17" s="9"/>
      <c r="J17" s="9"/>
      <c r="K17" s="8"/>
      <c r="L17" s="5"/>
      <c r="M17" s="5"/>
      <c r="N17" s="5"/>
      <c r="O17" s="5"/>
      <c r="P17" s="5"/>
    </row>
    <row r="18" spans="1:16" ht="21.75" customHeight="1" x14ac:dyDescent="0.25">
      <c r="A18" s="5"/>
      <c r="B18" s="5" t="s">
        <v>1</v>
      </c>
      <c r="C18" s="9" t="s">
        <v>2</v>
      </c>
      <c r="D18" s="9"/>
      <c r="E18" s="9"/>
      <c r="F18" s="9"/>
      <c r="G18" s="9"/>
      <c r="H18" s="9"/>
      <c r="I18" s="9"/>
      <c r="J18" s="9"/>
      <c r="K18" s="8"/>
      <c r="L18" s="5"/>
      <c r="M18" s="5"/>
      <c r="N18" s="5"/>
      <c r="O18" s="5"/>
      <c r="P18" s="5"/>
    </row>
    <row r="19" spans="1:16" ht="21.75" customHeight="1" x14ac:dyDescent="0.25">
      <c r="A19" s="5"/>
      <c r="B19" s="5" t="s">
        <v>3</v>
      </c>
      <c r="C19" s="9" t="s">
        <v>4</v>
      </c>
      <c r="D19" s="9"/>
      <c r="E19" s="9"/>
      <c r="F19" s="9"/>
      <c r="G19" s="9"/>
      <c r="H19" s="9"/>
      <c r="I19" s="9"/>
      <c r="J19" s="9"/>
      <c r="K19" s="8"/>
      <c r="L19" s="5"/>
      <c r="M19" s="5"/>
      <c r="N19" s="5"/>
      <c r="O19" s="5"/>
      <c r="P19" s="5"/>
    </row>
    <row r="20" spans="1:16" ht="21.75" customHeight="1" x14ac:dyDescent="0.25">
      <c r="A20" s="5"/>
      <c r="B20" s="10" t="s">
        <v>5</v>
      </c>
      <c r="C20" s="9" t="s">
        <v>6</v>
      </c>
      <c r="D20" s="9"/>
      <c r="E20" s="9"/>
      <c r="F20" s="9"/>
      <c r="G20" s="9"/>
      <c r="H20" s="9"/>
      <c r="I20" s="9"/>
      <c r="J20" s="9"/>
      <c r="K20" s="8"/>
      <c r="L20" s="5"/>
      <c r="M20" s="5"/>
      <c r="N20" s="5"/>
      <c r="O20" s="5"/>
      <c r="P20" s="5"/>
    </row>
    <row r="21" spans="1:16" ht="21.75" customHeight="1" x14ac:dyDescent="0.25">
      <c r="A21" s="5"/>
      <c r="B21" s="10" t="s">
        <v>5</v>
      </c>
      <c r="C21" s="9" t="s">
        <v>7</v>
      </c>
      <c r="D21" s="9"/>
      <c r="E21" s="9"/>
      <c r="F21" s="9"/>
      <c r="G21" s="9"/>
      <c r="H21" s="9"/>
      <c r="I21" s="9"/>
      <c r="J21" s="9"/>
      <c r="K21" s="8"/>
      <c r="L21" s="5"/>
      <c r="M21" s="5"/>
      <c r="N21" s="5"/>
      <c r="O21" s="5"/>
      <c r="P21" s="5"/>
    </row>
    <row r="22" spans="1:16" ht="21.75" customHeight="1" x14ac:dyDescent="0.25">
      <c r="B22" s="11" t="s">
        <v>5</v>
      </c>
      <c r="C22" s="4" t="s">
        <v>8</v>
      </c>
      <c r="D22" s="4"/>
      <c r="E22" s="4"/>
      <c r="F22" s="4"/>
      <c r="G22" s="4"/>
      <c r="H22" s="4"/>
      <c r="I22" s="4"/>
      <c r="J22" s="4"/>
    </row>
    <row r="23" spans="1:16" ht="21.75" customHeight="1" x14ac:dyDescent="0.25">
      <c r="B23" s="11" t="s">
        <v>5</v>
      </c>
      <c r="C23" s="4" t="s">
        <v>9</v>
      </c>
      <c r="D23" s="4"/>
      <c r="E23" s="4"/>
      <c r="F23" s="4"/>
      <c r="G23" s="4"/>
      <c r="H23" s="4"/>
      <c r="I23" s="4"/>
      <c r="J23" s="4"/>
    </row>
    <row r="24" spans="1:16" ht="21.75" customHeight="1" x14ac:dyDescent="0.25">
      <c r="B24" s="11" t="s">
        <v>5</v>
      </c>
      <c r="C24" s="4" t="s">
        <v>10</v>
      </c>
      <c r="D24" s="4"/>
      <c r="E24" s="4"/>
      <c r="F24" s="4"/>
      <c r="G24" s="4"/>
      <c r="H24" s="4"/>
      <c r="I24" s="4"/>
      <c r="J24" s="4"/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А-22М</vt:lpstr>
      <vt:lpstr>А-22ск</vt:lpstr>
      <vt:lpstr>А-22</vt:lpstr>
      <vt:lpstr>А-21</vt:lpstr>
      <vt:lpstr>А-21 ск</vt:lpstr>
      <vt:lpstr>А-20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2023-07-27T07:07:11Z</dcterms:modified>
</cp:coreProperties>
</file>