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000" activeTab="3"/>
  </bookViews>
  <sheets>
    <sheet name="2 МЕВ" sheetId="1" r:id="rId1"/>
    <sheet name="3 МЕВ" sheetId="2" r:id="rId2"/>
    <sheet name="4 МЕВ" sheetId="3" r:id="rId3"/>
    <sheet name="1 Магістр Міжнар Менеджмент" sheetId="4" r:id="rId4"/>
    <sheet name="1 Менеджмент" sheetId="5" r:id="rId5"/>
    <sheet name="1 СТН Менеджмент" sheetId="6" r:id="rId6"/>
    <sheet name="2 Менеджмент" sheetId="7" r:id="rId7"/>
    <sheet name="3 Менеджмент" sheetId="8" r:id="rId8"/>
    <sheet name="2 СТН Менеджмент" sheetId="9" r:id="rId9"/>
    <sheet name="1 СТН Туризм" sheetId="10" r:id="rId10"/>
    <sheet name="2 Туризм" sheetId="11" r:id="rId11"/>
    <sheet name="3 Туризм" sheetId="12" r:id="rId12"/>
    <sheet name="4 Туризм" sheetId="13" r:id="rId13"/>
    <sheet name="1 Маркетинг" sheetId="14" r:id="rId14"/>
    <sheet name="2 Маркетинг" sheetId="15" r:id="rId15"/>
    <sheet name="2 СТН Маркетинг" sheetId="16" r:id="rId16"/>
    <sheet name="3 Маркетинг" sheetId="17" r:id="rId17"/>
    <sheet name="4 Маркетинг" sheetId="18" r:id="rId18"/>
    <sheet name="1 Економіка" sheetId="19" r:id="rId19"/>
    <sheet name="2 Економіка" sheetId="20" r:id="rId20"/>
    <sheet name="4 Економіка" sheetId="21" r:id="rId21"/>
    <sheet name="2 СТН Економіка" sheetId="22" r:id="rId22"/>
    <sheet name="1 курс Економіка Магістр" sheetId="23" r:id="rId23"/>
    <sheet name="2ПТБД" sheetId="24" r:id="rId24"/>
    <sheet name="3 ПТБД" sheetId="25" r:id="rId25"/>
    <sheet name="4 ПТБД" sheetId="26" r:id="rId26"/>
    <sheet name="2 СТН ПТБД" sheetId="27" r:id="rId27"/>
    <sheet name="1 курс Магістри ПТБД" sheetId="28" r:id="rId28"/>
    <sheet name="3 курс ГП" sheetId="29" r:id="rId29"/>
  </sheets>
  <definedNames>
    <definedName name="_xlnm.Print_Area" localSheetId="22">'1 курс Економіка Магістр'!$A$1:$M$9</definedName>
    <definedName name="_xlnm.Print_Area" localSheetId="27">'1 курс Магістри ПТБД'!$A$1:$L$8</definedName>
    <definedName name="_xlnm.Print_Area" localSheetId="3">'1 Магістр Міжнар Менеджмент'!$A$1:$L$14</definedName>
    <definedName name="_xlnm.Print_Area" localSheetId="9">'1 СТН Туризм'!$A$1:$L$10</definedName>
    <definedName name="_xlnm.Print_Area" localSheetId="14">'2 Маркетинг'!$A$1:$M$9</definedName>
    <definedName name="_xlnm.Print_Area" localSheetId="6">'2 Менеджмент'!$A$1:$M$11</definedName>
    <definedName name="_xlnm.Print_Area" localSheetId="15">'2 СТН Маркетинг'!$A$1:$M$8</definedName>
    <definedName name="_xlnm.Print_Area" localSheetId="8">'2 СТН Менеджмент'!$A$1:$L$8</definedName>
    <definedName name="_xlnm.Print_Area" localSheetId="26">'2 СТН ПТБД'!$A$1:$M$11</definedName>
    <definedName name="_xlnm.Print_Area" localSheetId="10">'2 Туризм'!$A$1:$L$11</definedName>
    <definedName name="_xlnm.Print_Area" localSheetId="28">'3 курс ГП'!$A$1:$I$9</definedName>
    <definedName name="_xlnm.Print_Area" localSheetId="1">'3 МЕВ'!$A$1:$L$8</definedName>
    <definedName name="_xlnm.Print_Area" localSheetId="7">'3 Менеджмент'!$A$1:$M$11</definedName>
    <definedName name="_xlnm.Print_Area" localSheetId="11">'3 Туризм'!$A$1:$M$15</definedName>
    <definedName name="_xlnm.Print_Area" localSheetId="20">'4 Економіка'!$A$1:$M$8</definedName>
    <definedName name="_xlnm.Print_Area" localSheetId="17">'4 Маркетинг'!$A$1:$N$9</definedName>
    <definedName name="_xlnm.Print_Area" localSheetId="2">'4 МЕВ'!$A$1:$L$14</definedName>
    <definedName name="_xlnm.Print_Area" localSheetId="25">'4 ПТБД'!$A$1:$M$8</definedName>
    <definedName name="_xlnm.Print_Area" localSheetId="12">'4 Туризм'!$A$1:$L$15</definedName>
  </definedNames>
  <calcPr fullCalcOnLoad="1"/>
</workbook>
</file>

<file path=xl/sharedStrings.xml><?xml version="1.0" encoding="utf-8"?>
<sst xmlns="http://schemas.openxmlformats.org/spreadsheetml/2006/main" count="657" uniqueCount="267">
  <si>
    <t>РЕЙТИНГ СТУДЕНТІВ ДЛЯ ПРИЗНАЧЕННЯ</t>
  </si>
  <si>
    <t>АКАДЕМІЧНОЇ СТИПЕНДІЇ</t>
  </si>
  <si>
    <t>Підсумки</t>
  </si>
  <si>
    <t>№ п.п</t>
  </si>
  <si>
    <t>Прізвище, ім'я, та по-батькові</t>
  </si>
  <si>
    <t xml:space="preserve">середній бал </t>
  </si>
  <si>
    <t>стипендія</t>
  </si>
  <si>
    <t>факультету економіки та менеджменту денної форми навчання,</t>
  </si>
  <si>
    <t>пільга</t>
  </si>
  <si>
    <t>сирота</t>
  </si>
  <si>
    <t xml:space="preserve"> +</t>
  </si>
  <si>
    <t>батько-УБД</t>
  </si>
  <si>
    <t>дитина-інвалід</t>
  </si>
  <si>
    <t>Макаренко Олександра Миколаївна</t>
  </si>
  <si>
    <t>Матвєєв Данііл Олександрович</t>
  </si>
  <si>
    <t>Ярмоліцька Карина Валеріївна</t>
  </si>
  <si>
    <t>Мушицька Евеліна Олександрівна</t>
  </si>
  <si>
    <t>Стогодюк Михайло Віталійович</t>
  </si>
  <si>
    <t>Повшедна Анастасія Вікторівна</t>
  </si>
  <si>
    <t>Примак Анна Олександрівна</t>
  </si>
  <si>
    <t>Банцер Віктор Вікторович</t>
  </si>
  <si>
    <t>Березенська Марія Іванівна</t>
  </si>
  <si>
    <t>Потаржевська Сніжана Євгеніївна</t>
  </si>
  <si>
    <t>Прохорчук Анна Дмитрівна</t>
  </si>
  <si>
    <t>Сіренко Дарина Дмитрівна</t>
  </si>
  <si>
    <t>Босюк Максим Дмитрович</t>
  </si>
  <si>
    <t>Батько – УБД</t>
  </si>
  <si>
    <t>Ананченко Анастасія Вікторівна</t>
  </si>
  <si>
    <t>Маюн Вікторія Ярославівна</t>
  </si>
  <si>
    <t>Кравченко Владислав Володимирович</t>
  </si>
  <si>
    <t>Кучеренко Вікторія Вікторівна</t>
  </si>
  <si>
    <t>Лукиша Вікторія Валентинівна</t>
  </si>
  <si>
    <t>Луцько Владислав Сергійович</t>
  </si>
  <si>
    <t>Пількевич Єлизавета Юріївна</t>
  </si>
  <si>
    <t>батько УБД</t>
  </si>
  <si>
    <t>Вільчинський Роберт Сергійович</t>
  </si>
  <si>
    <t>Розгон Яна Борисівна</t>
  </si>
  <si>
    <t>Хабчук Єлизавета Андріївна</t>
  </si>
  <si>
    <t>Демянчук Владислав Станіславович</t>
  </si>
  <si>
    <t>Маслюківська Мирослава Максимівна</t>
  </si>
  <si>
    <t>Рибалко Вадим Ігорович</t>
  </si>
  <si>
    <t>Чамор Євген Вячеславович</t>
  </si>
  <si>
    <t>Макаревич Юлія Олегівна</t>
  </si>
  <si>
    <t>П'явчук Вікторія Володимирівна</t>
  </si>
  <si>
    <t>Юрченко Денис Миколайович</t>
  </si>
  <si>
    <t>Євдокімова Анна Олександрівна</t>
  </si>
  <si>
    <t>Фіялка Дар'я Ігорівна</t>
  </si>
  <si>
    <t>Корнійчук Дмитрій Миколайович</t>
  </si>
  <si>
    <t>Кулешник Костянтин Вікторович</t>
  </si>
  <si>
    <t>Коваль Ніна Валеріївна</t>
  </si>
  <si>
    <t>ДИСЦИПЛІНИ</t>
  </si>
  <si>
    <t>батько – УБД</t>
  </si>
  <si>
    <t xml:space="preserve"> 3 курсу ОС бакалавр спеціальності "Міжнародні економічні відносини" (1 місце ДБ)</t>
  </si>
  <si>
    <t xml:space="preserve"> 4 курсу ОС бакалавр спеціальності "Міжнародні економічні відносини" (6 місць ДБ)</t>
  </si>
  <si>
    <t xml:space="preserve"> 3 курсу ОС бакалавр спеціальності "Менеджмент" (4 місця ДБ)</t>
  </si>
  <si>
    <t>2 курсу ОС бакалавр спеціальності "Туризм" (4 місця ДБ)</t>
  </si>
  <si>
    <t>4 курсу ОС бакалавр спеціальності "Маркетинг" (2 місця ДБ)</t>
  </si>
  <si>
    <t xml:space="preserve"> 3 курсу ОС бакалавр спеціальності "Маркетинг" (1 місце ДБ)</t>
  </si>
  <si>
    <t>2 курсу СТН ОС бакалавр спеціальності "Маркетинг" (1 місце ДБ)</t>
  </si>
  <si>
    <t>2 курсу ОС бакалавр спеціальності "Маркетинг" (2 місця ДБ)</t>
  </si>
  <si>
    <t>2 курсу СТН ОС бакалавр спеціальності "Економіка" (5 місць ДБ)</t>
  </si>
  <si>
    <t>4 курсу ОС бакалавр спеціальності "Економіка" (1 місце ДБ)</t>
  </si>
  <si>
    <t>2 курсу ОС бакалавр спеціальності "Економіка" (2 місця ДБ)</t>
  </si>
  <si>
    <t xml:space="preserve"> 2 курсу СТН ОС бакалавр спеціальності "Підприємництво, торгівля та біржова діяльність" (2 місця ДБ)</t>
  </si>
  <si>
    <t xml:space="preserve"> 3 курсу ОС бакалавр спеціальності "Підприємництво, торгівля та біржова діяльність" (1 місце ДБ)</t>
  </si>
  <si>
    <t xml:space="preserve"> 2 курсу ОС бакалавр спеціальності "Підприємництво, торгівля та біржова діяльність" (3 місця ДБ)</t>
  </si>
  <si>
    <t xml:space="preserve"> 3 курсу ОС бакалавр спеціальності "Філологія" (1 місце ДБ)</t>
  </si>
  <si>
    <t xml:space="preserve"> 2 курсу ОС бакалавр спеціальності "Міжнародні економічні відносини" (3 місця ДБ)</t>
  </si>
  <si>
    <t>Бабаєва Анастасія Михайлівна</t>
  </si>
  <si>
    <t>1 курсу ОС магістр спеціальності "Менеджмент" ОПП "Міжнародний менеджмент"(5 місць ДБ)</t>
  </si>
  <si>
    <t>Горбик Олексій Олександрович</t>
  </si>
  <si>
    <t>Петрук Артур Олегович</t>
  </si>
  <si>
    <t>Кипиченко Вікторія Дмитрівна</t>
  </si>
  <si>
    <t>Корбут Софія Андріївна</t>
  </si>
  <si>
    <t>Лисюк Вікторія Вікторівна</t>
  </si>
  <si>
    <t>Федоров Сергій Олегович</t>
  </si>
  <si>
    <t xml:space="preserve"> 2 курсу ОС бакалавр спеціальності "Менеджмент" (2 місця ДБ)</t>
  </si>
  <si>
    <t xml:space="preserve"> 2 курсу СТН ОС бакалавр спеціальності "Менеджмент" (1 місце ДБ)</t>
  </si>
  <si>
    <t>Мельник Ірина Анатоліївна</t>
  </si>
  <si>
    <t>4 курсу ОС бакалавр спеціальності "Туризм" (5 місць ДБ)</t>
  </si>
  <si>
    <t xml:space="preserve"> 3 курсу ОС бакалавр спеціальності "Туризм" (5 місць ДБ)</t>
  </si>
  <si>
    <t>1 курсу ОС бакалавр спеціальності "Маркетинг" (1 місце ДБ)</t>
  </si>
  <si>
    <t>Гуменюк Дарина Анатоліївна</t>
  </si>
  <si>
    <t>1 курсу ОС бакалавр спеціальності "Економіка" (1 місце ДБ)</t>
  </si>
  <si>
    <t xml:space="preserve"> 1 курсу СТН ОС бакалавр спеціальності "Менеджмент" (1 місце ДБ)</t>
  </si>
  <si>
    <t>Рибакова Оксана Миколаївна</t>
  </si>
  <si>
    <t>Мельниченко Євгенія Олександрівна</t>
  </si>
  <si>
    <t>1 курсу ОС магістр спеціальності "Економіка" (1 місце ДБ)</t>
  </si>
  <si>
    <t>Максименко Наталія Андріївна</t>
  </si>
  <si>
    <t>4 курсу ОС бакалавр спеціальності "Підприємництво, торгівля та біржова діяльність" (1 місце  ДБ)</t>
  </si>
  <si>
    <t>1 курсу  ОС магістр спеціальності "Підприємництво та торгівля" (1 місце  ДБ)</t>
  </si>
  <si>
    <t>Гаврилюк Дмитро Андрійович</t>
  </si>
  <si>
    <t>Ділова іноземна мова (англійська) (дисц.), 390 год., 3сем.</t>
  </si>
  <si>
    <t>Дипломатична та консульська служба (дисц.), 120 год., 3сем.</t>
  </si>
  <si>
    <t>Економіко-математичне моделювання світогосподарських процесів (дисц.), 120 год., 3сем.</t>
  </si>
  <si>
    <t>Міжнародне право (дисц.), 120 год., 3сем.</t>
  </si>
  <si>
    <t>Міжнародний економічний аналіз (дисц.), 120 год., 3сем.</t>
  </si>
  <si>
    <t>Психологія (дисц.), 120 год., 3сем.</t>
  </si>
  <si>
    <t>Статистика та міжнародна бізнес-аналітика (дисц.), 150 год., 3сем.</t>
  </si>
  <si>
    <t>Англійська мова за проф. спрямуванням (дисц.), 240 год., 5сем.</t>
  </si>
  <si>
    <t>Друга іноземна мова (німецька) (дисц.), 240 год., 5сем.</t>
  </si>
  <si>
    <t>Економіка ЄС (дисц.), 120 год., 5сем.</t>
  </si>
  <si>
    <t>Міжнародна біржова діяльність (дисц.), 120 год., 5сем.</t>
  </si>
  <si>
    <t>Міжнародна інвестиційна діяльність (дисц.), 120 год., 5сем.</t>
  </si>
  <si>
    <t>Міжнародна логістика (дисц.), 120 год., 5сем.</t>
  </si>
  <si>
    <t>Міжнародні кредитно-розрахункові та валютні операції (дисц.), 120 год., 5сем.</t>
  </si>
  <si>
    <t>Іноземна мова за проф. спрямуванням (англійська) (дисц.), 390 год., 7сем.</t>
  </si>
  <si>
    <t>Друга іноземна мова (німецька) (дисц.), 360 год., 7сем.</t>
  </si>
  <si>
    <t>Документарне забезпечення ЗЕД (дисц.), 120 год., 7сем.</t>
  </si>
  <si>
    <t>Митна справа (дисц.), 120 год., 7сем.</t>
  </si>
  <si>
    <t>Міжнародний бізнес (дисц.), 120 год., 7сем.</t>
  </si>
  <si>
    <t>Міжнародні стратегії економічного розвитку (дисц.), 120 год., 7сем.</t>
  </si>
  <si>
    <t>КР Міжнародні стратегіі економічного розвитку (дисц.), 1 год., 7сем.</t>
  </si>
  <si>
    <t>Глобальна економіка та сталий розвиток (дисц.), 150 год., 1сем.</t>
  </si>
  <si>
    <t>Інтелектуальна власність (дисц.), 120 год., 1сем.</t>
  </si>
  <si>
    <t>Методологія та організація наукових досліджень (дисц.), 120 год., 1сем.</t>
  </si>
  <si>
    <t>Міжнародне корпоративне право (дисц.), 120 год., 1сем.</t>
  </si>
  <si>
    <t>Міжнародний бізнес-економікс (дисц.), 120 год., 1сем.</t>
  </si>
  <si>
    <t>Моделювання та прогнозування міжнародних бізнес-процесів (дисц.), 150 год., 1сем.</t>
  </si>
  <si>
    <t>Фахова іноземна мова (дисц.), 240 год., 1сем.</t>
  </si>
  <si>
    <t>Вища математика та теорія ймовірності (дисц.), 150 год., 1сем.</t>
  </si>
  <si>
    <t>Вступ до фаху (дисц.), 120 год., 1сем.</t>
  </si>
  <si>
    <t>Ділова іноземна мова (дисц.), 210 год., 1сем.</t>
  </si>
  <si>
    <t>Ділова українська мова (дисц.), 120 год., 1сем.</t>
  </si>
  <si>
    <t>Економічна теорія (дисц.), 120 год., 1сем.</t>
  </si>
  <si>
    <t>Історія та культура України (дисц.), 150 год., 1сем.</t>
  </si>
  <si>
    <t>Фізичне виховання (дисц.), 120 год., 1сем.</t>
  </si>
  <si>
    <t>Адміністративний менеджмент (дисц.), 150 год., 5сем.</t>
  </si>
  <si>
    <t>Аналіз господарської діяльності (дисц.), 120 год., 5сем.</t>
  </si>
  <si>
    <t>Економіка праці й соціально-трудові відносини (дисц.), 180 год., 5сем.</t>
  </si>
  <si>
    <t>Економіко-математичні методи та моделі (дисц.), 120 год., 5сем.</t>
  </si>
  <si>
    <t>Іноземна мова за пофесійним спрямуванням (дисц.), 120 год., 5сем.</t>
  </si>
  <si>
    <t>Креативний менеджмент (дисц.), 150 год., 5сем.</t>
  </si>
  <si>
    <t>Маркетинг (дисц.), 120 год., 5сем.</t>
  </si>
  <si>
    <t>КР Економіка праці й соціально-трудові відносини (дисц.), 1 год., 5сем.</t>
  </si>
  <si>
    <t>Ділова іноземна мова (дисц.), 300 год., 3сем.</t>
  </si>
  <si>
    <t>Економіка і фінанси підприємства (дисц.), 150 год., 3сем.</t>
  </si>
  <si>
    <t>Конфліктологія (дисц.), 150 год., 3сем.</t>
  </si>
  <si>
    <t>Підприємництво та бізнес-планування (дисц.), 150 год., 3сем.</t>
  </si>
  <si>
    <t>Психологія (дисц.), 150 год., 3сем.</t>
  </si>
  <si>
    <t>Статистика (дисц.), 150 год., 3сем.</t>
  </si>
  <si>
    <t>Іноземна мова за проофесійним спрямуванням (дисц.), 210 год., 7сем.</t>
  </si>
  <si>
    <t>Електронна комерція (дисц.), 120 год., 7сем.</t>
  </si>
  <si>
    <t>Психологія управління (дисц.), 120 год., 7сем.</t>
  </si>
  <si>
    <t>Стратегічний менеджмент (дисц.), 180 год., 7сем.</t>
  </si>
  <si>
    <t>Управління емоціями (дисц.), 120 год., 7сем.</t>
  </si>
  <si>
    <t>Управління організаційними інноваціями (дисц.), 150 год., 7сем.</t>
  </si>
  <si>
    <t>1 курсу СТН ОС бакалавр  спеціальності "Туризм та рекреація" (1 місце ДБ)</t>
  </si>
  <si>
    <t>Ділова іноземна мова (дисц.), 180 год., 3сем.</t>
  </si>
  <si>
    <t>Ділові переговори та етикет в туризмі (дисц.), 120 год., 3сем.</t>
  </si>
  <si>
    <t>Екологічний туризм (дисц.), 180 год., 3сем.</t>
  </si>
  <si>
    <t>Економіка туристичного підприємства (дисц.), 120 год., 3сем.</t>
  </si>
  <si>
    <t>Менеджмент туризму (дисц.), 120 год., 3сем.</t>
  </si>
  <si>
    <t>Організація туристичних подорожей (дисц.), 180 год., 3сем.</t>
  </si>
  <si>
    <t>Безпека та страхування в туризмі (5) (дисц.), 60 год., 5сем.</t>
  </si>
  <si>
    <t>Іноземна мова ( за професійним спрямуванням ) (дисц.), 120 год., 5сем.</t>
  </si>
  <si>
    <t>Організація послуг гостинності та анімації (дисц.), 120 год., 5сем.</t>
  </si>
  <si>
    <t>Проєктування та планування туристичних маршрутів (дисц.), 120 год., 5сем.</t>
  </si>
  <si>
    <t>Світовий ринок туристичних послуг (дисц.), 150 год., 5сем.</t>
  </si>
  <si>
    <t>Системи резервування в туризмі (дисц.), 120 год., 5сем.</t>
  </si>
  <si>
    <t>Туроперейтинг (дисц.), 180 год., 5сем.</t>
  </si>
  <si>
    <t>КР Туроперейтинг (дисц.), 1 год., 5сем.</t>
  </si>
  <si>
    <t>Ділова іноземна мова (дисц.), 240 год., 3сем.</t>
  </si>
  <si>
    <t>Адміністративний менеджмент (дисц.), 120 год., 3сем.</t>
  </si>
  <si>
    <t>Економіко-математичні моделі та геоінформаційні технології (дисц.), 150 год., 3сем.</t>
  </si>
  <si>
    <t>Маркетинг (Маркет. комунікаційна політика та рекламна діяльність) (дисц.), 150 год., 3сем.</t>
  </si>
  <si>
    <t>Облік та економічна діагностика в логістиці (дисц.), 120 год., 3сем.</t>
  </si>
  <si>
    <t>Філософія (дисц.), 120 год., 3сем.</t>
  </si>
  <si>
    <t>Фінанси, банківська справа та страхування (дисц.), 120 год., 3сем.</t>
  </si>
  <si>
    <t>Іноземна мова (за професійним спрямуваням) (дисц.), 180 год., 7сем.</t>
  </si>
  <si>
    <t>Організація готельної справи (дисц.), 210 год., 7сем.</t>
  </si>
  <si>
    <t>Організація ресторанної справи (дисц.), 180 год., 7сем.</t>
  </si>
  <si>
    <t>Соціально-культурний туристичний сервіс (дисц.), 120 год., 7сем.</t>
  </si>
  <si>
    <t>Стандартизація, сертифікація та ліцензування в туристичній діяльності (дисц.), 120 год., 7сем.</t>
  </si>
  <si>
    <t>Туристична логістика (дисц.), 120 год., 7сем.</t>
  </si>
  <si>
    <t>КР Організація готельної справи (дисц.), 1 год., 7сем.</t>
  </si>
  <si>
    <t>Вступ до спеціальності (дисц.), 180 год., 1сем.</t>
  </si>
  <si>
    <t>Ділова іноземна мова (дисц.), 120 год., 1сем.</t>
  </si>
  <si>
    <t>Економічна теорія, мікроекономіка та макроекономіка (дисц.), 180 год., 1сем.</t>
  </si>
  <si>
    <t>Історія та культура України (дисц.), 120 год., 1сем.</t>
  </si>
  <si>
    <t>Математика для економістів (дисц.), 120 год., 1сем.</t>
  </si>
  <si>
    <t>Екологічний маркетинг (дисц.), 150 год., 3сем.</t>
  </si>
  <si>
    <t>Економіка підприємства (дисц.), 120 год., 3сем.</t>
  </si>
  <si>
    <t>Маркетингова комунікаційна політика та рекламна діяльність (Марк.) (дисц.), 150 год., 3сем.</t>
  </si>
  <si>
    <t>Маркетингове ціноутворення (дисц.), 120 год., 3сем.</t>
  </si>
  <si>
    <t>КР Маркетингова комунікаційна політика та рекламна діяльність (дисц.), 0 год., 3сем.</t>
  </si>
  <si>
    <t>Бізнес-маркетинг (дисц.), 120 год., 7сем.</t>
  </si>
  <si>
    <t>Кроскультурний маркетинг (дисц.), 120 год., 7сем.</t>
  </si>
  <si>
    <t>Маркетинг територій (дисц.), 150 год., 7сем.</t>
  </si>
  <si>
    <t>Міжнародний маркетинг (дисц.), 150 год., 7сем.</t>
  </si>
  <si>
    <t>Некомерційний маркетинг (дисц.), 120 год., 7сем.</t>
  </si>
  <si>
    <t>Основи наукових досліджень (дисц.), 120 год., 7сем.</t>
  </si>
  <si>
    <t>Правове регулювання господарської діяльності (дисц.), 120 год., 7сем.</t>
  </si>
  <si>
    <t>КР Міжнародний маркетинг (дисц.), 1 год., 7сем.</t>
  </si>
  <si>
    <t>Іноземна мова за проофесійним спрямуванням (дисц.), 90 год., 5сем.</t>
  </si>
  <si>
    <t>Маркетинг послуг (дисц.), 150 год., 5сем.</t>
  </si>
  <si>
    <t>Маркетинг-консалтинг (дисц.), 150 год., 5сем.</t>
  </si>
  <si>
    <t>Маркетингові дослідження (дисц.), 150 год., 5сем.</t>
  </si>
  <si>
    <t>Основи наукових досліджень та академічної доброчесності (дисц.), 120 год., 5сем.</t>
  </si>
  <si>
    <t>Планування і організація діяльності підприємства (дисц.), 150 год., 5сем.</t>
  </si>
  <si>
    <t>КР Маркетингові дослідження (дисц.), 1 год., 5сем.</t>
  </si>
  <si>
    <t>Ділова іноземна мова (дисц.), 240 год., 1сем.</t>
  </si>
  <si>
    <t>Економічна теорія, мікро- макроекономіка (дисц.), 180 год., 1сем.</t>
  </si>
  <si>
    <t>Математика для економістів (дисц.), 150 год., 1сем.</t>
  </si>
  <si>
    <t>Підприємництво та бізнес-культура (дисц.), 150 год., 1сем.</t>
  </si>
  <si>
    <t>Ділова іноземна мова (дисц.), 360 год., 3сем.</t>
  </si>
  <si>
    <t>Start-up: створення та функіонування (дисц.), 120 год., 3сем.</t>
  </si>
  <si>
    <t>Господарське законодавство (дисц.), 120 год., 3сем.</t>
  </si>
  <si>
    <t>Економіка бізнесу (дисц.), 150 год., 3сем.</t>
  </si>
  <si>
    <t>Національна економіка (дисц.), 120 год., 3сем.</t>
  </si>
  <si>
    <t>Регіональна економіка (дисц.), 150 год., 3сем.</t>
  </si>
  <si>
    <t>Іноземна мова за проофесійним спрямуванням (дисц.), 300 год., 7сем.</t>
  </si>
  <si>
    <t>Внутрішній економічний механізм підприємства (дисц.), 120 год., 7сем.</t>
  </si>
  <si>
    <t>Маркетинг (дисц.), 120 год., 7сем.</t>
  </si>
  <si>
    <t>Ризикологія (дисц.), 150 год., 7сем.</t>
  </si>
  <si>
    <t>Стратегія підприємства (дисц.), 150 год., 7сем.</t>
  </si>
  <si>
    <t>Цифрова економіка (дисц.), 120 год., 7сем.</t>
  </si>
  <si>
    <t>Якість продукції (дисц.), 120 год., 7сем.</t>
  </si>
  <si>
    <t>КР Стратегія підприємства (дисц.), 1 год., 7сем.</t>
  </si>
  <si>
    <t>HR-технології (дисц.), 120 год., 1сем.</t>
  </si>
  <si>
    <t>Економічна діагностика (дисц.), 120 год., 1сем.</t>
  </si>
  <si>
    <t>Інформаційні технології в бізнес-економіці (дисц.), 120 год., 1сем.</t>
  </si>
  <si>
    <t>Курсова робота `Економічна діагностика` (дисц.), 30 год., 1сем.</t>
  </si>
  <si>
    <t>Методологія наукових досліджень (дисц.), 120 год., 1сем.</t>
  </si>
  <si>
    <t>Стратегічний розвиток підприємства (дисц.), 120 год., 1сем.</t>
  </si>
  <si>
    <t>Управління потенціалом підприємства (дисц.), 150 год., 1сем.</t>
  </si>
  <si>
    <t>Фахова іноземна мова ( рівень B2 ) (дисц.), 120 год., 1сем.</t>
  </si>
  <si>
    <t>Бізнес-аналітика (дисц.), 120 год., 3сем.</t>
  </si>
  <si>
    <t>Екологічне підприємництво (дисц.), 150 год., 3сем.</t>
  </si>
  <si>
    <t>Зовнішньоекономічна діяльність підприємства (дисц.), 120 год., 3сем.</t>
  </si>
  <si>
    <t>Організація підприємницької діяльності (дисц.), 210 год., 3сем.</t>
  </si>
  <si>
    <t>Основи соціальної відповідальності бізнесу (дисц.), 150 год., 3сем.</t>
  </si>
  <si>
    <t>Господарське право (дисц.), 120 год., 5сем.</t>
  </si>
  <si>
    <t>Етика бізнесу (дисц.), 150 год., 5сем.</t>
  </si>
  <si>
    <t>Іноземна мова за пофесійним спрямуванням (дисц.), 180 год., 5сем.</t>
  </si>
  <si>
    <t>Організація торгівлі на основі товарознавства (дисц.), 120 год., 5сем.</t>
  </si>
  <si>
    <t>Товарна логістика (дисц.), 120 год., 5сем.</t>
  </si>
  <si>
    <t>Управління інноваційно-інвестиційною діяльністю (дисц.), 150 год., 5сем.</t>
  </si>
  <si>
    <t>Управління проектами (дисц.), 150 год., 5сем.</t>
  </si>
  <si>
    <t>КР Організація торгівлі та основи товарознавства (дисц.), 1 год., 5сем.</t>
  </si>
  <si>
    <t>Іноземна мова за проофесійним спрямуванням (дисц.), 270 год., 7сем.</t>
  </si>
  <si>
    <t>Антикризове управління в бізнесі (дисц.), 150 год., 7сем.</t>
  </si>
  <si>
    <t>Бізнес-планування (дисц.), 150 год., 7сем.</t>
  </si>
  <si>
    <t>Господарське право (дисц.), 120 год., 7сем.</t>
  </si>
  <si>
    <t>Обгрунтування господарських рішень і оцінювання ризиків (дисц.), 120 год., 7сем.</t>
  </si>
  <si>
    <t>Планування бізнесу (дисц.), 150 год., 7сем.</t>
  </si>
  <si>
    <t>Стандартизація та управління якістю (дисц.), 120 год., 7сем.</t>
  </si>
  <si>
    <t>КР Бізнес-планування (дисц.), 1 год., 7сем.</t>
  </si>
  <si>
    <t>Бізнес-комунікації (дисц.), 120 год., 1сем.</t>
  </si>
  <si>
    <t>Методи прийняття управлінських рішень в бізнесі (дисц.), 120 год., 1сем.</t>
  </si>
  <si>
    <t>Стратегія і розвиток бізнесу (дисц.), 150 год., 1сем.</t>
  </si>
  <si>
    <t>Технології управління торговельною діяльністю (дисц.), 120 год., 1сем.</t>
  </si>
  <si>
    <t>Управління циркулярними бізнес-процесами (дисц.), 120 год., 1сем.</t>
  </si>
  <si>
    <t>Цифрове підприємництво (дисц.), 150 год., 1сем.</t>
  </si>
  <si>
    <t xml:space="preserve"> +підв.</t>
  </si>
  <si>
    <t>соц.</t>
  </si>
  <si>
    <t>соц. 1м.</t>
  </si>
  <si>
    <t>Стратегічний менеджмент (курсова.), , 7сем.</t>
  </si>
  <si>
    <t>Сидорчук Вікторія Олександрівна*</t>
  </si>
  <si>
    <t>*ОПП "Логістика</t>
  </si>
  <si>
    <t xml:space="preserve"> +,соц.</t>
  </si>
  <si>
    <t xml:space="preserve"> +Н.Сотні</t>
  </si>
  <si>
    <t xml:space="preserve"> 1 курсу ОС бакалавр спеціальності "Менеджмент" (4 місця ДБ)</t>
  </si>
  <si>
    <t xml:space="preserve"> + підв.</t>
  </si>
  <si>
    <t>Вступ до фаху (перекладознавство)</t>
  </si>
  <si>
    <t>Практика усного та псиемного мовлення</t>
  </si>
  <si>
    <t>Практика граматики німецької мови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</si>
</sst>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</numFmts>
  <fonts count="50">
    <font>
      <sz val="10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/>
    </xf>
    <xf numFmtId="0" fontId="3" fillId="33" borderId="16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0" fontId="3" fillId="0" borderId="23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9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Continuous"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33" borderId="0" xfId="0" applyFill="1" applyAlignment="1">
      <alignment horizontal="right"/>
    </xf>
    <xf numFmtId="2" fontId="6" fillId="0" borderId="26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Continuous" vertical="center"/>
    </xf>
    <xf numFmtId="0" fontId="3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26" xfId="0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4" fillId="33" borderId="4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left" vertical="center" wrapText="1"/>
    </xf>
    <xf numFmtId="2" fontId="2" fillId="0" borderId="40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2" fontId="6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6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right"/>
    </xf>
    <xf numFmtId="1" fontId="2" fillId="0" borderId="40" xfId="0" applyNumberFormat="1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33" borderId="40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" fontId="6" fillId="34" borderId="4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2" fontId="6" fillId="33" borderId="26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 wrapText="1"/>
    </xf>
    <xf numFmtId="2" fontId="6" fillId="33" borderId="40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1" fontId="6" fillId="33" borderId="4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justify" vertical="center" wrapText="1"/>
    </xf>
    <xf numFmtId="0" fontId="3" fillId="33" borderId="2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2" fontId="6" fillId="33" borderId="39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6" fillId="33" borderId="40" xfId="0" applyFont="1" applyFill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/>
    </xf>
    <xf numFmtId="1" fontId="2" fillId="34" borderId="21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1" fontId="2" fillId="34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2" fontId="6" fillId="0" borderId="54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57" xfId="0" applyFont="1" applyFill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justify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wrapText="1"/>
    </xf>
    <xf numFmtId="2" fontId="6" fillId="0" borderId="59" xfId="0" applyNumberFormat="1" applyFont="1" applyFill="1" applyBorder="1" applyAlignment="1">
      <alignment horizontal="center" vertical="center"/>
    </xf>
    <xf numFmtId="2" fontId="6" fillId="33" borderId="60" xfId="0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61" xfId="0" applyBorder="1" applyAlignment="1">
      <alignment vertical="center"/>
    </xf>
    <xf numFmtId="0" fontId="3" fillId="0" borderId="4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" fillId="33" borderId="46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3" fillId="0" borderId="6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11"/>
  <sheetViews>
    <sheetView view="pageBreakPreview" zoomScaleNormal="90" zoomScaleSheetLayoutView="100" zoomScalePageLayoutView="0" workbookViewId="0" topLeftCell="A4">
      <selection activeCell="L9" sqref="L9"/>
    </sheetView>
  </sheetViews>
  <sheetFormatPr defaultColWidth="9.00390625" defaultRowHeight="12.75"/>
  <cols>
    <col min="2" max="2" width="42.625" style="0" customWidth="1"/>
    <col min="12" max="12" width="15.00390625" style="0" customWidth="1"/>
  </cols>
  <sheetData>
    <row r="2" spans="1:10" ht="18.7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7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8.75">
      <c r="A5" s="238" t="s">
        <v>67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1" ht="16.5" thickBot="1">
      <c r="A6" s="1"/>
      <c r="B6" s="239"/>
      <c r="C6" s="239"/>
      <c r="D6" s="239"/>
      <c r="E6" s="239"/>
      <c r="F6" s="239"/>
      <c r="G6" s="239"/>
      <c r="H6" s="239"/>
      <c r="I6" s="239"/>
      <c r="J6" s="2"/>
      <c r="K6" s="11"/>
    </row>
    <row r="7" spans="1:12" ht="16.5" thickBot="1">
      <c r="A7" s="240" t="s">
        <v>3</v>
      </c>
      <c r="B7" s="240" t="s">
        <v>4</v>
      </c>
      <c r="C7" s="243" t="s">
        <v>50</v>
      </c>
      <c r="D7" s="244"/>
      <c r="E7" s="244"/>
      <c r="F7" s="244"/>
      <c r="G7" s="244"/>
      <c r="H7" s="244"/>
      <c r="I7" s="244"/>
      <c r="J7" s="245" t="s">
        <v>2</v>
      </c>
      <c r="K7" s="246"/>
      <c r="L7" s="247"/>
    </row>
    <row r="8" spans="1:12" ht="171.75" customHeight="1" thickBot="1">
      <c r="A8" s="241"/>
      <c r="B8" s="242"/>
      <c r="C8" s="77" t="s">
        <v>92</v>
      </c>
      <c r="D8" s="77" t="s">
        <v>93</v>
      </c>
      <c r="E8" s="77" t="s">
        <v>94</v>
      </c>
      <c r="F8" s="77" t="s">
        <v>95</v>
      </c>
      <c r="G8" s="77" t="s">
        <v>96</v>
      </c>
      <c r="H8" s="77" t="s">
        <v>97</v>
      </c>
      <c r="I8" s="77" t="s">
        <v>98</v>
      </c>
      <c r="J8" s="77" t="s">
        <v>5</v>
      </c>
      <c r="K8" s="77" t="s">
        <v>6</v>
      </c>
      <c r="L8" s="78" t="s">
        <v>8</v>
      </c>
    </row>
    <row r="9" spans="1:12" ht="19.5" thickBot="1">
      <c r="A9" s="125">
        <v>1</v>
      </c>
      <c r="B9" s="126" t="s">
        <v>68</v>
      </c>
      <c r="C9" s="133">
        <v>87</v>
      </c>
      <c r="D9" s="133">
        <v>90</v>
      </c>
      <c r="E9" s="133">
        <v>95</v>
      </c>
      <c r="F9" s="133">
        <v>90</v>
      </c>
      <c r="G9" s="133">
        <v>94</v>
      </c>
      <c r="H9" s="133">
        <v>91</v>
      </c>
      <c r="I9" s="133">
        <v>95</v>
      </c>
      <c r="J9" s="111">
        <f>AVERAGE(C9:I9)</f>
        <v>91.71428571428571</v>
      </c>
      <c r="K9" s="127" t="s">
        <v>10</v>
      </c>
      <c r="L9" s="128"/>
    </row>
    <row r="10" spans="1:12" ht="19.5" thickBot="1">
      <c r="A10" s="125"/>
      <c r="B10" s="126"/>
      <c r="C10" s="133"/>
      <c r="D10" s="133"/>
      <c r="E10" s="133"/>
      <c r="F10" s="133"/>
      <c r="G10" s="133"/>
      <c r="H10" s="133"/>
      <c r="I10" s="133"/>
      <c r="J10" s="111"/>
      <c r="K10" s="127"/>
      <c r="L10" s="128"/>
    </row>
    <row r="11" spans="1:12" ht="19.5" thickBot="1">
      <c r="A11" s="125"/>
      <c r="B11" s="126"/>
      <c r="C11" s="133"/>
      <c r="D11" s="134"/>
      <c r="E11" s="133"/>
      <c r="F11" s="134"/>
      <c r="G11" s="133"/>
      <c r="H11" s="133"/>
      <c r="I11" s="133"/>
      <c r="J11" s="111"/>
      <c r="K11" s="127"/>
      <c r="L11" s="128"/>
    </row>
  </sheetData>
  <sheetProtection/>
  <mergeCells count="9">
    <mergeCell ref="A2:J2"/>
    <mergeCell ref="A3:J3"/>
    <mergeCell ref="A4:J4"/>
    <mergeCell ref="A5:J5"/>
    <mergeCell ref="B6:I6"/>
    <mergeCell ref="A7:A8"/>
    <mergeCell ref="B7:B8"/>
    <mergeCell ref="C7:I7"/>
    <mergeCell ref="J7:L7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view="pageBreakPreview" zoomScale="96" zoomScaleSheetLayoutView="96" zoomScalePageLayoutView="0" workbookViewId="0" topLeftCell="A1">
      <selection activeCell="B8" sqref="B8"/>
    </sheetView>
  </sheetViews>
  <sheetFormatPr defaultColWidth="9.00390625" defaultRowHeight="12.75"/>
  <cols>
    <col min="2" max="2" width="36.00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147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55"/>
      <c r="G5" s="255"/>
      <c r="H5" s="255"/>
      <c r="I5" s="255"/>
      <c r="J5" s="2"/>
      <c r="K5" s="7"/>
    </row>
    <row r="6" spans="1:12" ht="16.5" thickBot="1">
      <c r="A6" s="46"/>
      <c r="B6" s="53"/>
      <c r="C6" s="256" t="s">
        <v>50</v>
      </c>
      <c r="D6" s="257"/>
      <c r="E6" s="257"/>
      <c r="F6" s="257"/>
      <c r="G6" s="257"/>
      <c r="H6" s="257"/>
      <c r="I6" s="257"/>
      <c r="J6" s="245" t="s">
        <v>2</v>
      </c>
      <c r="K6" s="246"/>
      <c r="L6" s="247"/>
    </row>
    <row r="7" spans="1:12" ht="128.25" customHeight="1" thickBot="1">
      <c r="A7" s="48" t="s">
        <v>3</v>
      </c>
      <c r="B7" s="54" t="s">
        <v>4</v>
      </c>
      <c r="C7" s="49" t="s">
        <v>148</v>
      </c>
      <c r="D7" s="49" t="s">
        <v>149</v>
      </c>
      <c r="E7" s="49" t="s">
        <v>150</v>
      </c>
      <c r="F7" s="49" t="s">
        <v>151</v>
      </c>
      <c r="G7" s="49" t="s">
        <v>152</v>
      </c>
      <c r="H7" s="49" t="s">
        <v>153</v>
      </c>
      <c r="I7" s="49" t="s">
        <v>97</v>
      </c>
      <c r="J7" s="49" t="s">
        <v>5</v>
      </c>
      <c r="K7" s="50" t="s">
        <v>6</v>
      </c>
      <c r="L7" s="51" t="s">
        <v>8</v>
      </c>
    </row>
    <row r="8" spans="1:12" s="20" customFormat="1" ht="18.75">
      <c r="A8" s="39">
        <v>1</v>
      </c>
      <c r="B8" s="144" t="s">
        <v>78</v>
      </c>
      <c r="C8" s="155">
        <v>84</v>
      </c>
      <c r="D8" s="155">
        <v>93</v>
      </c>
      <c r="E8" s="155">
        <v>90</v>
      </c>
      <c r="F8" s="155">
        <v>90</v>
      </c>
      <c r="G8" s="155">
        <v>90</v>
      </c>
      <c r="H8" s="155">
        <v>90</v>
      </c>
      <c r="I8" s="155">
        <v>94</v>
      </c>
      <c r="J8" s="143">
        <f>AVERAGE(C8:I8)</f>
        <v>90.14285714285714</v>
      </c>
      <c r="K8" s="41" t="s">
        <v>10</v>
      </c>
      <c r="L8" s="41"/>
    </row>
  </sheetData>
  <sheetProtection/>
  <mergeCells count="7">
    <mergeCell ref="A1:J1"/>
    <mergeCell ref="A2:J2"/>
    <mergeCell ref="A3:J3"/>
    <mergeCell ref="A4:J4"/>
    <mergeCell ref="B5:I5"/>
    <mergeCell ref="C6:I6"/>
    <mergeCell ref="J6:L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1"/>
  <sheetViews>
    <sheetView view="pageBreakPreview" zoomScale="80" zoomScaleSheetLayoutView="80" zoomScalePageLayoutView="0" workbookViewId="0" topLeftCell="A1">
      <selection activeCell="L8" sqref="L8"/>
    </sheetView>
  </sheetViews>
  <sheetFormatPr defaultColWidth="9.00390625" defaultRowHeight="12.75"/>
  <cols>
    <col min="2" max="2" width="46.00390625" style="0" customWidth="1"/>
    <col min="12" max="12" width="16.25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55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55"/>
      <c r="G5" s="255"/>
      <c r="H5" s="255"/>
      <c r="I5" s="255"/>
      <c r="J5" s="2"/>
      <c r="K5" s="7"/>
    </row>
    <row r="6" spans="1:12" ht="16.5" thickBot="1">
      <c r="A6" s="46"/>
      <c r="B6" s="53"/>
      <c r="C6" s="258" t="s">
        <v>50</v>
      </c>
      <c r="D6" s="259"/>
      <c r="E6" s="259"/>
      <c r="F6" s="259"/>
      <c r="G6" s="259"/>
      <c r="H6" s="259"/>
      <c r="I6" s="259"/>
      <c r="J6" s="260" t="s">
        <v>2</v>
      </c>
      <c r="K6" s="261"/>
      <c r="L6" s="262"/>
    </row>
    <row r="7" spans="1:12" ht="117.75" customHeight="1" thickBot="1">
      <c r="A7" s="48" t="s">
        <v>3</v>
      </c>
      <c r="B7" s="54" t="s">
        <v>4</v>
      </c>
      <c r="C7" s="49" t="s">
        <v>148</v>
      </c>
      <c r="D7" s="49" t="s">
        <v>149</v>
      </c>
      <c r="E7" s="49" t="s">
        <v>150</v>
      </c>
      <c r="F7" s="49" t="s">
        <v>151</v>
      </c>
      <c r="G7" s="49" t="s">
        <v>152</v>
      </c>
      <c r="H7" s="49" t="s">
        <v>153</v>
      </c>
      <c r="I7" s="49" t="s">
        <v>97</v>
      </c>
      <c r="J7" s="49" t="s">
        <v>5</v>
      </c>
      <c r="K7" s="50" t="s">
        <v>6</v>
      </c>
      <c r="L7" s="51" t="s">
        <v>8</v>
      </c>
    </row>
    <row r="8" spans="1:12" s="26" customFormat="1" ht="18.75">
      <c r="A8" s="30">
        <v>1</v>
      </c>
      <c r="B8" s="42" t="s">
        <v>30</v>
      </c>
      <c r="C8" s="80">
        <v>80</v>
      </c>
      <c r="D8" s="80">
        <v>90</v>
      </c>
      <c r="E8" s="80">
        <v>82</v>
      </c>
      <c r="F8" s="80">
        <v>82</v>
      </c>
      <c r="G8" s="80">
        <v>88</v>
      </c>
      <c r="H8" s="80">
        <v>85</v>
      </c>
      <c r="I8" s="80">
        <v>90</v>
      </c>
      <c r="J8" s="60">
        <f>AVERAGE(C8:I8)</f>
        <v>85.28571428571429</v>
      </c>
      <c r="K8" s="37" t="s">
        <v>260</v>
      </c>
      <c r="L8" s="79"/>
    </row>
    <row r="9" spans="1:12" ht="18.75">
      <c r="A9" s="30"/>
      <c r="B9" s="42"/>
      <c r="C9" s="80"/>
      <c r="D9" s="80"/>
      <c r="E9" s="80"/>
      <c r="F9" s="80"/>
      <c r="G9" s="80"/>
      <c r="H9" s="80"/>
      <c r="I9" s="80"/>
      <c r="J9" s="60"/>
      <c r="K9" s="27"/>
      <c r="L9" s="27"/>
    </row>
    <row r="10" spans="1:12" s="20" customFormat="1" ht="18.75">
      <c r="A10" s="39"/>
      <c r="B10" s="144"/>
      <c r="C10" s="155"/>
      <c r="D10" s="155"/>
      <c r="E10" s="155"/>
      <c r="F10" s="155"/>
      <c r="G10" s="155"/>
      <c r="H10" s="155"/>
      <c r="I10" s="155"/>
      <c r="J10" s="143"/>
      <c r="K10" s="41"/>
      <c r="L10" s="41"/>
    </row>
    <row r="11" spans="1:12" ht="18.75">
      <c r="A11" s="73"/>
      <c r="B11" s="55"/>
      <c r="C11" s="80"/>
      <c r="D11" s="80"/>
      <c r="E11" s="80"/>
      <c r="F11" s="80"/>
      <c r="G11" s="80"/>
      <c r="H11" s="80"/>
      <c r="I11" s="80"/>
      <c r="J11" s="60"/>
      <c r="K11" s="56"/>
      <c r="L11" s="56"/>
    </row>
  </sheetData>
  <sheetProtection/>
  <mergeCells count="7">
    <mergeCell ref="A1:J1"/>
    <mergeCell ref="A2:J2"/>
    <mergeCell ref="A3:J3"/>
    <mergeCell ref="A4:J4"/>
    <mergeCell ref="B5:I5"/>
    <mergeCell ref="C6:I6"/>
    <mergeCell ref="J6:L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2"/>
  <sheetViews>
    <sheetView view="pageBreakPreview" zoomScale="90" zoomScaleSheetLayoutView="90" zoomScalePageLayoutView="0" workbookViewId="0" topLeftCell="A1">
      <selection activeCell="M9" sqref="M9"/>
    </sheetView>
  </sheetViews>
  <sheetFormatPr defaultColWidth="9.00390625" defaultRowHeight="12.75"/>
  <cols>
    <col min="2" max="2" width="43.375" style="0" customWidth="1"/>
    <col min="12" max="12" width="10.625" style="0" customWidth="1"/>
    <col min="13" max="13" width="17.1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80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2"/>
      <c r="L5" s="11"/>
    </row>
    <row r="6" spans="1:13" ht="15.75" customHeight="1" thickBot="1">
      <c r="A6" s="240" t="s">
        <v>3</v>
      </c>
      <c r="B6" s="240" t="s">
        <v>4</v>
      </c>
      <c r="C6" s="244"/>
      <c r="D6" s="244"/>
      <c r="E6" s="244"/>
      <c r="F6" s="244"/>
      <c r="G6" s="244"/>
      <c r="H6" s="244"/>
      <c r="I6" s="244"/>
      <c r="J6" s="252"/>
      <c r="K6" s="245" t="s">
        <v>2</v>
      </c>
      <c r="L6" s="246"/>
      <c r="M6" s="247"/>
    </row>
    <row r="7" spans="1:13" ht="125.25" customHeight="1" thickBot="1">
      <c r="A7" s="251"/>
      <c r="B7" s="248"/>
      <c r="C7" s="146" t="s">
        <v>154</v>
      </c>
      <c r="D7" s="49" t="s">
        <v>155</v>
      </c>
      <c r="E7" s="49" t="s">
        <v>156</v>
      </c>
      <c r="F7" s="49" t="s">
        <v>157</v>
      </c>
      <c r="G7" s="49" t="s">
        <v>158</v>
      </c>
      <c r="H7" s="49" t="s">
        <v>159</v>
      </c>
      <c r="I7" s="49" t="s">
        <v>160</v>
      </c>
      <c r="J7" s="49" t="s">
        <v>161</v>
      </c>
      <c r="K7" s="220" t="s">
        <v>5</v>
      </c>
      <c r="L7" s="220" t="s">
        <v>6</v>
      </c>
      <c r="M7" s="221" t="s">
        <v>8</v>
      </c>
    </row>
    <row r="8" spans="1:13" s="96" customFormat="1" ht="18.75">
      <c r="A8" s="39">
        <v>1</v>
      </c>
      <c r="B8" s="40" t="s">
        <v>23</v>
      </c>
      <c r="C8" s="80">
        <v>90</v>
      </c>
      <c r="D8" s="80">
        <v>84</v>
      </c>
      <c r="E8" s="80">
        <v>95</v>
      </c>
      <c r="F8" s="80">
        <v>92</v>
      </c>
      <c r="G8" s="80">
        <v>90</v>
      </c>
      <c r="H8" s="80">
        <v>94</v>
      </c>
      <c r="I8" s="80">
        <v>96</v>
      </c>
      <c r="J8" s="80">
        <v>98</v>
      </c>
      <c r="K8" s="143">
        <f>AVERAGE(C8:J8)</f>
        <v>92.375</v>
      </c>
      <c r="L8" s="101" t="s">
        <v>10</v>
      </c>
      <c r="M8" s="101"/>
    </row>
    <row r="9" spans="1:13" s="145" customFormat="1" ht="18.75">
      <c r="A9" s="16">
        <v>2</v>
      </c>
      <c r="B9" s="40" t="s">
        <v>22</v>
      </c>
      <c r="C9" s="80">
        <v>92</v>
      </c>
      <c r="D9" s="80">
        <v>90</v>
      </c>
      <c r="E9" s="80">
        <v>95</v>
      </c>
      <c r="F9" s="80">
        <v>90</v>
      </c>
      <c r="G9" s="80">
        <v>90</v>
      </c>
      <c r="H9" s="80">
        <v>91</v>
      </c>
      <c r="I9" s="80">
        <v>94</v>
      </c>
      <c r="J9" s="80">
        <v>96</v>
      </c>
      <c r="K9" s="100">
        <f>AVERAGE(C9:J9)</f>
        <v>92.25</v>
      </c>
      <c r="L9" s="142" t="s">
        <v>254</v>
      </c>
      <c r="M9" s="101"/>
    </row>
    <row r="10" spans="1:13" ht="18.75">
      <c r="A10" s="30"/>
      <c r="B10" s="29"/>
      <c r="C10" s="80"/>
      <c r="D10" s="80"/>
      <c r="E10" s="80"/>
      <c r="F10" s="80"/>
      <c r="G10" s="80"/>
      <c r="H10" s="80"/>
      <c r="I10" s="80"/>
      <c r="J10" s="80"/>
      <c r="K10" s="100"/>
      <c r="L10" s="38"/>
      <c r="M10" s="142"/>
    </row>
    <row r="11" spans="1:13" s="98" customFormat="1" ht="18.75">
      <c r="A11" s="30"/>
      <c r="B11" s="29"/>
      <c r="C11" s="80"/>
      <c r="D11" s="154"/>
      <c r="E11" s="154"/>
      <c r="F11" s="154"/>
      <c r="G11" s="154"/>
      <c r="H11" s="154"/>
      <c r="I11" s="154"/>
      <c r="J11" s="154"/>
      <c r="K11" s="100"/>
      <c r="L11" s="91"/>
      <c r="M11" s="38"/>
    </row>
    <row r="12" spans="1:13" s="96" customFormat="1" ht="18.75">
      <c r="A12" s="30"/>
      <c r="B12" s="29"/>
      <c r="C12" s="80"/>
      <c r="D12" s="154"/>
      <c r="E12" s="154"/>
      <c r="F12" s="80"/>
      <c r="G12" s="80"/>
      <c r="H12" s="154"/>
      <c r="I12" s="154"/>
      <c r="J12" s="154"/>
      <c r="K12" s="100"/>
      <c r="L12" s="91"/>
      <c r="M12" s="30"/>
    </row>
  </sheetData>
  <sheetProtection/>
  <mergeCells count="9">
    <mergeCell ref="K6:M6"/>
    <mergeCell ref="C6:J6"/>
    <mergeCell ref="A1:K1"/>
    <mergeCell ref="A2:K2"/>
    <mergeCell ref="A3:K3"/>
    <mergeCell ref="A4:K4"/>
    <mergeCell ref="B5:J5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3"/>
  <sheetViews>
    <sheetView view="pageBreakPreview" zoomScale="80" zoomScaleSheetLayoutView="80" zoomScalePageLayoutView="0" workbookViewId="0" topLeftCell="A5">
      <selection activeCell="L9" sqref="L9"/>
    </sheetView>
  </sheetViews>
  <sheetFormatPr defaultColWidth="9.00390625" defaultRowHeight="12.75"/>
  <cols>
    <col min="2" max="2" width="41.25390625" style="0" customWidth="1"/>
    <col min="10" max="10" width="10.375" style="0" bestFit="1" customWidth="1"/>
    <col min="11" max="11" width="11.625" style="0" customWidth="1"/>
    <col min="12" max="12" width="17.25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79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7"/>
    </row>
    <row r="6" spans="1:12" ht="16.5" thickBot="1">
      <c r="A6" s="263" t="s">
        <v>3</v>
      </c>
      <c r="B6" s="17"/>
      <c r="C6" s="265" t="s">
        <v>50</v>
      </c>
      <c r="D6" s="266"/>
      <c r="E6" s="266"/>
      <c r="F6" s="266"/>
      <c r="G6" s="266"/>
      <c r="H6" s="266"/>
      <c r="I6" s="267"/>
      <c r="J6" s="268" t="s">
        <v>2</v>
      </c>
      <c r="K6" s="269"/>
      <c r="L6" s="270"/>
    </row>
    <row r="7" spans="1:12" ht="141.75" customHeight="1" thickBot="1">
      <c r="A7" s="264"/>
      <c r="B7" s="102" t="s">
        <v>4</v>
      </c>
      <c r="C7" s="146" t="s">
        <v>169</v>
      </c>
      <c r="D7" s="146" t="s">
        <v>170</v>
      </c>
      <c r="E7" s="146" t="s">
        <v>171</v>
      </c>
      <c r="F7" s="146" t="s">
        <v>172</v>
      </c>
      <c r="G7" s="146" t="s">
        <v>173</v>
      </c>
      <c r="H7" s="146" t="s">
        <v>174</v>
      </c>
      <c r="I7" s="146" t="s">
        <v>175</v>
      </c>
      <c r="J7" s="103" t="s">
        <v>5</v>
      </c>
      <c r="K7" s="104" t="s">
        <v>6</v>
      </c>
      <c r="L7" s="103" t="s">
        <v>8</v>
      </c>
    </row>
    <row r="8" spans="1:12" s="20" customFormat="1" ht="27.75" customHeight="1">
      <c r="A8" s="163">
        <v>1</v>
      </c>
      <c r="B8" s="164" t="s">
        <v>48</v>
      </c>
      <c r="C8" s="206">
        <v>98</v>
      </c>
      <c r="D8" s="206">
        <v>90</v>
      </c>
      <c r="E8" s="206">
        <v>95</v>
      </c>
      <c r="F8" s="206">
        <v>95</v>
      </c>
      <c r="G8" s="206">
        <v>95</v>
      </c>
      <c r="H8" s="206">
        <v>94</v>
      </c>
      <c r="I8" s="206">
        <v>95</v>
      </c>
      <c r="J8" s="173">
        <f>AVERAGE(C8:I8)</f>
        <v>94.57142857142857</v>
      </c>
      <c r="K8" s="174" t="s">
        <v>254</v>
      </c>
      <c r="L8" s="223"/>
    </row>
    <row r="9" spans="1:12" s="26" customFormat="1" ht="27" customHeight="1">
      <c r="A9" s="105">
        <v>2</v>
      </c>
      <c r="B9" s="106" t="s">
        <v>15</v>
      </c>
      <c r="C9" s="222">
        <v>90</v>
      </c>
      <c r="D9" s="222">
        <v>85</v>
      </c>
      <c r="E9" s="222">
        <v>75</v>
      </c>
      <c r="F9" s="222">
        <v>80</v>
      </c>
      <c r="G9" s="222">
        <v>82</v>
      </c>
      <c r="H9" s="222">
        <v>85</v>
      </c>
      <c r="I9" s="222">
        <v>90</v>
      </c>
      <c r="J9" s="60">
        <f>AVERAGE(C9:I9)</f>
        <v>83.85714285714286</v>
      </c>
      <c r="K9" s="105" t="s">
        <v>10</v>
      </c>
      <c r="L9" s="45"/>
    </row>
    <row r="10" spans="1:12" ht="18.75">
      <c r="A10" s="63"/>
      <c r="B10" s="71"/>
      <c r="C10" s="81"/>
      <c r="D10" s="81"/>
      <c r="E10" s="81"/>
      <c r="F10" s="81"/>
      <c r="G10" s="81"/>
      <c r="H10" s="81"/>
      <c r="I10" s="81"/>
      <c r="J10" s="36"/>
      <c r="K10" s="63"/>
      <c r="L10" s="37"/>
    </row>
    <row r="11" spans="1:12" s="20" customFormat="1" ht="26.25" customHeight="1">
      <c r="A11" s="70"/>
      <c r="B11" s="62"/>
      <c r="C11" s="81"/>
      <c r="D11" s="81"/>
      <c r="E11" s="81"/>
      <c r="F11" s="81"/>
      <c r="G11" s="81"/>
      <c r="H11" s="81"/>
      <c r="I11" s="81"/>
      <c r="J11" s="36"/>
      <c r="K11" s="64"/>
      <c r="L11" s="33"/>
    </row>
    <row r="12" spans="1:12" ht="18.75">
      <c r="A12" s="63"/>
      <c r="B12" s="71"/>
      <c r="C12" s="81"/>
      <c r="D12" s="81"/>
      <c r="E12" s="81"/>
      <c r="F12" s="81"/>
      <c r="G12" s="81"/>
      <c r="H12" s="81"/>
      <c r="I12" s="81"/>
      <c r="J12" s="36"/>
      <c r="K12" s="63"/>
      <c r="L12" s="37"/>
    </row>
    <row r="13" spans="3:9" ht="12.75">
      <c r="C13" s="152"/>
      <c r="D13" s="152"/>
      <c r="E13" s="152"/>
      <c r="F13" s="152"/>
      <c r="G13" s="152"/>
      <c r="H13" s="152"/>
      <c r="I13" s="152"/>
    </row>
  </sheetData>
  <sheetProtection/>
  <mergeCells count="8">
    <mergeCell ref="A1:J1"/>
    <mergeCell ref="A2:J2"/>
    <mergeCell ref="A3:J3"/>
    <mergeCell ref="A4:J4"/>
    <mergeCell ref="B5:I5"/>
    <mergeCell ref="A6:A7"/>
    <mergeCell ref="C6:I6"/>
    <mergeCell ref="J6:L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7"/>
  <sheetViews>
    <sheetView view="pageBreakPreview" zoomScale="60" zoomScalePageLayoutView="0" workbookViewId="0" topLeftCell="A1">
      <selection activeCell="B7" sqref="B7"/>
    </sheetView>
  </sheetViews>
  <sheetFormatPr defaultColWidth="9.00390625" defaultRowHeight="12.75"/>
  <cols>
    <col min="2" max="2" width="34.875" style="0" customWidth="1"/>
  </cols>
  <sheetData>
    <row r="1" spans="1:10" ht="18.75">
      <c r="A1" s="238" t="s">
        <v>1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7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81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1" ht="16.5" thickBot="1">
      <c r="A4" s="1"/>
      <c r="B4" s="239"/>
      <c r="C4" s="255"/>
      <c r="D4" s="255"/>
      <c r="E4" s="255"/>
      <c r="F4" s="255"/>
      <c r="G4" s="255"/>
      <c r="H4" s="255"/>
      <c r="I4" s="255"/>
      <c r="J4" s="2"/>
      <c r="K4" s="7"/>
    </row>
    <row r="5" spans="1:12" ht="16.5" thickBot="1">
      <c r="A5" s="263" t="s">
        <v>3</v>
      </c>
      <c r="B5" s="61"/>
      <c r="C5" s="265" t="s">
        <v>50</v>
      </c>
      <c r="D5" s="266"/>
      <c r="E5" s="266"/>
      <c r="F5" s="266"/>
      <c r="G5" s="266"/>
      <c r="H5" s="266"/>
      <c r="I5" s="266"/>
      <c r="J5" s="19" t="s">
        <v>2</v>
      </c>
      <c r="K5" s="18"/>
      <c r="L5" s="18"/>
    </row>
    <row r="6" spans="1:12" ht="162" thickBot="1">
      <c r="A6" s="264"/>
      <c r="B6" s="22" t="s">
        <v>4</v>
      </c>
      <c r="C6" s="103" t="s">
        <v>176</v>
      </c>
      <c r="D6" s="103" t="s">
        <v>177</v>
      </c>
      <c r="E6" s="103" t="s">
        <v>123</v>
      </c>
      <c r="F6" s="103" t="s">
        <v>178</v>
      </c>
      <c r="G6" s="103" t="s">
        <v>179</v>
      </c>
      <c r="H6" s="103" t="s">
        <v>180</v>
      </c>
      <c r="I6" s="103" t="s">
        <v>126</v>
      </c>
      <c r="J6" s="23" t="s">
        <v>5</v>
      </c>
      <c r="K6" s="24" t="s">
        <v>6</v>
      </c>
      <c r="L6" s="23" t="s">
        <v>8</v>
      </c>
    </row>
    <row r="7" spans="1:12" ht="38.25" thickBot="1">
      <c r="A7" s="147">
        <v>1</v>
      </c>
      <c r="B7" s="224" t="s">
        <v>82</v>
      </c>
      <c r="C7" s="225">
        <v>75</v>
      </c>
      <c r="D7" s="225">
        <v>72</v>
      </c>
      <c r="E7" s="225">
        <v>75</v>
      </c>
      <c r="F7" s="225">
        <v>72</v>
      </c>
      <c r="G7" s="225">
        <v>67</v>
      </c>
      <c r="H7" s="225">
        <v>70</v>
      </c>
      <c r="I7" s="225">
        <v>68</v>
      </c>
      <c r="J7" s="149">
        <f>AVERAGE(C7:I7)</f>
        <v>71.28571428571429</v>
      </c>
      <c r="K7" s="160" t="s">
        <v>10</v>
      </c>
      <c r="L7" s="226"/>
    </row>
  </sheetData>
  <sheetProtection/>
  <mergeCells count="6">
    <mergeCell ref="A1:J1"/>
    <mergeCell ref="A2:J2"/>
    <mergeCell ref="A3:J3"/>
    <mergeCell ref="B4:I4"/>
    <mergeCell ref="A5:A6"/>
    <mergeCell ref="C5:I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9"/>
  <sheetViews>
    <sheetView view="pageBreakPreview" zoomScale="80" zoomScaleSheetLayoutView="80" zoomScalePageLayoutView="0" workbookViewId="0" topLeftCell="A1">
      <selection activeCell="R35" sqref="R35"/>
    </sheetView>
  </sheetViews>
  <sheetFormatPr defaultColWidth="9.00390625" defaultRowHeight="12.75"/>
  <cols>
    <col min="2" max="2" width="35.125" style="0" customWidth="1"/>
    <col min="11" max="11" width="10.375" style="0" bestFit="1" customWidth="1"/>
    <col min="12" max="12" width="11.25390625" style="0" customWidth="1"/>
    <col min="13" max="13" width="15.00390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55"/>
      <c r="D5" s="255"/>
      <c r="E5" s="255"/>
      <c r="F5" s="255"/>
      <c r="G5" s="255"/>
      <c r="H5" s="255"/>
      <c r="I5" s="255"/>
      <c r="J5" s="255"/>
      <c r="K5" s="2"/>
      <c r="L5" s="7"/>
    </row>
    <row r="6" spans="1:13" ht="16.5" thickBot="1">
      <c r="A6" s="263" t="s">
        <v>3</v>
      </c>
      <c r="B6" s="61"/>
      <c r="C6" s="265" t="s">
        <v>50</v>
      </c>
      <c r="D6" s="266"/>
      <c r="E6" s="266"/>
      <c r="F6" s="266"/>
      <c r="G6" s="266"/>
      <c r="H6" s="266"/>
      <c r="I6" s="266"/>
      <c r="J6" s="266"/>
      <c r="K6" s="19" t="s">
        <v>2</v>
      </c>
      <c r="L6" s="18"/>
      <c r="M6" s="18"/>
    </row>
    <row r="7" spans="1:13" ht="153" customHeight="1" thickBot="1">
      <c r="A7" s="271"/>
      <c r="B7" s="22" t="s">
        <v>4</v>
      </c>
      <c r="C7" s="146" t="s">
        <v>148</v>
      </c>
      <c r="D7" s="146" t="s">
        <v>181</v>
      </c>
      <c r="E7" s="146" t="s">
        <v>182</v>
      </c>
      <c r="F7" s="146" t="s">
        <v>183</v>
      </c>
      <c r="G7" s="146" t="s">
        <v>184</v>
      </c>
      <c r="H7" s="146" t="s">
        <v>167</v>
      </c>
      <c r="I7" s="146" t="s">
        <v>168</v>
      </c>
      <c r="J7" s="146" t="s">
        <v>185</v>
      </c>
      <c r="K7" s="23" t="s">
        <v>5</v>
      </c>
      <c r="L7" s="24" t="s">
        <v>6</v>
      </c>
      <c r="M7" s="23" t="s">
        <v>8</v>
      </c>
    </row>
    <row r="8" spans="1:13" s="20" customFormat="1" ht="29.25" customHeight="1">
      <c r="A8" s="97">
        <v>1</v>
      </c>
      <c r="B8" s="157" t="s">
        <v>32</v>
      </c>
      <c r="C8" s="159">
        <v>79</v>
      </c>
      <c r="D8" s="159">
        <v>98</v>
      </c>
      <c r="E8" s="159">
        <v>94</v>
      </c>
      <c r="F8" s="159">
        <v>95</v>
      </c>
      <c r="G8" s="159">
        <v>92</v>
      </c>
      <c r="H8" s="159">
        <v>90</v>
      </c>
      <c r="I8" s="159">
        <v>92</v>
      </c>
      <c r="J8" s="159">
        <v>90</v>
      </c>
      <c r="K8" s="100">
        <f>AVERAGE(C8:J8)</f>
        <v>91.25</v>
      </c>
      <c r="L8" s="97" t="s">
        <v>10</v>
      </c>
      <c r="M8" s="158" t="s">
        <v>34</v>
      </c>
    </row>
    <row r="9" spans="1:13" s="26" customFormat="1" ht="27" customHeight="1">
      <c r="A9" s="64">
        <v>2</v>
      </c>
      <c r="B9" s="62" t="s">
        <v>31</v>
      </c>
      <c r="C9" s="81">
        <v>76</v>
      </c>
      <c r="D9" s="81">
        <v>68</v>
      </c>
      <c r="E9" s="81">
        <v>78</v>
      </c>
      <c r="F9" s="81">
        <v>94</v>
      </c>
      <c r="G9" s="81">
        <v>80</v>
      </c>
      <c r="H9" s="81">
        <v>68</v>
      </c>
      <c r="I9" s="81">
        <v>60</v>
      </c>
      <c r="J9" s="81">
        <v>94</v>
      </c>
      <c r="K9" s="36">
        <f>AVERAGE(C9:J9)</f>
        <v>77.25</v>
      </c>
      <c r="L9" s="64" t="s">
        <v>255</v>
      </c>
      <c r="M9" s="65" t="s">
        <v>34</v>
      </c>
    </row>
  </sheetData>
  <sheetProtection/>
  <mergeCells count="7">
    <mergeCell ref="A1:K1"/>
    <mergeCell ref="A2:K2"/>
    <mergeCell ref="A3:K3"/>
    <mergeCell ref="A4:K4"/>
    <mergeCell ref="B5:J5"/>
    <mergeCell ref="A6:A7"/>
    <mergeCell ref="C6:J6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8"/>
  <sheetViews>
    <sheetView view="pageBreakPreview" zoomScale="80" zoomScaleSheetLayoutView="80" zoomScalePageLayoutView="0" workbookViewId="0" topLeftCell="A1">
      <selection activeCell="M13" sqref="M13"/>
    </sheetView>
  </sheetViews>
  <sheetFormatPr defaultColWidth="9.00390625" defaultRowHeight="12.75"/>
  <cols>
    <col min="2" max="2" width="43.625" style="0" customWidth="1"/>
    <col min="12" max="12" width="10.625" style="0" customWidth="1"/>
    <col min="13" max="13" width="13.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58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55"/>
      <c r="C5" s="255"/>
      <c r="D5" s="255"/>
      <c r="E5" s="255"/>
      <c r="F5" s="255"/>
      <c r="G5" s="255"/>
      <c r="H5" s="255"/>
      <c r="I5" s="255"/>
      <c r="J5" s="255"/>
      <c r="K5" s="2"/>
      <c r="L5" s="11"/>
    </row>
    <row r="6" spans="1:13" ht="16.5" thickBot="1">
      <c r="A6" s="274" t="s">
        <v>3</v>
      </c>
      <c r="B6" s="276" t="s">
        <v>4</v>
      </c>
      <c r="C6" s="243" t="s">
        <v>50</v>
      </c>
      <c r="D6" s="244"/>
      <c r="E6" s="244"/>
      <c r="F6" s="244"/>
      <c r="G6" s="244"/>
      <c r="H6" s="244"/>
      <c r="I6" s="244"/>
      <c r="J6" s="252"/>
      <c r="K6" s="245" t="s">
        <v>2</v>
      </c>
      <c r="L6" s="272"/>
      <c r="M6" s="273"/>
    </row>
    <row r="7" spans="1:13" ht="123" customHeight="1" thickBot="1">
      <c r="A7" s="275"/>
      <c r="B7" s="277"/>
      <c r="C7" s="146" t="s">
        <v>186</v>
      </c>
      <c r="D7" s="146" t="s">
        <v>187</v>
      </c>
      <c r="E7" s="146" t="s">
        <v>188</v>
      </c>
      <c r="F7" s="146" t="s">
        <v>189</v>
      </c>
      <c r="G7" s="146" t="s">
        <v>190</v>
      </c>
      <c r="H7" s="146" t="s">
        <v>191</v>
      </c>
      <c r="I7" s="146" t="s">
        <v>192</v>
      </c>
      <c r="J7" s="146" t="s">
        <v>193</v>
      </c>
      <c r="K7" s="14" t="s">
        <v>5</v>
      </c>
      <c r="L7" s="14" t="s">
        <v>6</v>
      </c>
      <c r="M7" s="15" t="s">
        <v>8</v>
      </c>
    </row>
    <row r="8" spans="1:13" s="26" customFormat="1" ht="23.25" customHeight="1" thickBot="1">
      <c r="A8" s="125">
        <v>1</v>
      </c>
      <c r="B8" s="122" t="s">
        <v>35</v>
      </c>
      <c r="C8" s="81">
        <v>90</v>
      </c>
      <c r="D8" s="81">
        <v>90</v>
      </c>
      <c r="E8" s="81">
        <v>90</v>
      </c>
      <c r="F8" s="81">
        <v>87</v>
      </c>
      <c r="G8" s="81">
        <v>82</v>
      </c>
      <c r="H8" s="81">
        <v>92</v>
      </c>
      <c r="I8" s="81">
        <v>82</v>
      </c>
      <c r="J8" s="81">
        <v>75</v>
      </c>
      <c r="K8" s="114">
        <f>AVERAGE(C8:J8)</f>
        <v>86</v>
      </c>
      <c r="L8" s="127" t="s">
        <v>10</v>
      </c>
      <c r="M8" s="129"/>
    </row>
  </sheetData>
  <sheetProtection/>
  <mergeCells count="9">
    <mergeCell ref="A1:K1"/>
    <mergeCell ref="A2:K2"/>
    <mergeCell ref="A3:K3"/>
    <mergeCell ref="A4:K4"/>
    <mergeCell ref="B5:J5"/>
    <mergeCell ref="K6:M6"/>
    <mergeCell ref="C6:J6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8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00390625" defaultRowHeight="12.75"/>
  <cols>
    <col min="2" max="2" width="41.625" style="0" bestFit="1" customWidth="1"/>
    <col min="11" max="11" width="10.00390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57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55"/>
      <c r="C5" s="239"/>
      <c r="D5" s="239"/>
      <c r="E5" s="239"/>
      <c r="F5" s="239"/>
      <c r="G5" s="239"/>
      <c r="H5" s="57"/>
      <c r="I5" s="57"/>
      <c r="J5" s="57"/>
      <c r="K5" s="2"/>
      <c r="L5" s="11"/>
    </row>
    <row r="6" spans="1:13" ht="15.75" customHeight="1" thickBot="1">
      <c r="A6" s="112"/>
      <c r="B6" s="113"/>
      <c r="C6" s="243" t="s">
        <v>50</v>
      </c>
      <c r="D6" s="244"/>
      <c r="E6" s="244"/>
      <c r="F6" s="244"/>
      <c r="G6" s="244"/>
      <c r="H6" s="244"/>
      <c r="I6" s="244"/>
      <c r="J6" s="244"/>
      <c r="K6" s="245" t="s">
        <v>2</v>
      </c>
      <c r="L6" s="246"/>
      <c r="M6" s="247"/>
    </row>
    <row r="7" spans="1:13" ht="153.75" customHeight="1" thickBot="1">
      <c r="A7" s="95" t="s">
        <v>3</v>
      </c>
      <c r="B7" s="95" t="s">
        <v>4</v>
      </c>
      <c r="C7" s="146" t="s">
        <v>130</v>
      </c>
      <c r="D7" s="146" t="s">
        <v>194</v>
      </c>
      <c r="E7" s="146" t="s">
        <v>195</v>
      </c>
      <c r="F7" s="146" t="s">
        <v>196</v>
      </c>
      <c r="G7" s="146" t="s">
        <v>197</v>
      </c>
      <c r="H7" s="146" t="s">
        <v>198</v>
      </c>
      <c r="I7" s="146" t="s">
        <v>199</v>
      </c>
      <c r="J7" s="146" t="s">
        <v>200</v>
      </c>
      <c r="K7" s="82" t="s">
        <v>5</v>
      </c>
      <c r="L7" s="77" t="s">
        <v>6</v>
      </c>
      <c r="M7" s="78" t="s">
        <v>8</v>
      </c>
    </row>
    <row r="8" spans="1:13" s="26" customFormat="1" ht="19.5" thickBot="1">
      <c r="A8" s="125">
        <v>1</v>
      </c>
      <c r="B8" s="126" t="s">
        <v>24</v>
      </c>
      <c r="C8" s="81">
        <v>75</v>
      </c>
      <c r="D8" s="81">
        <v>93</v>
      </c>
      <c r="E8" s="81">
        <v>92</v>
      </c>
      <c r="F8" s="81">
        <v>90</v>
      </c>
      <c r="G8" s="81">
        <v>92</v>
      </c>
      <c r="H8" s="81">
        <v>80</v>
      </c>
      <c r="I8" s="81">
        <v>90</v>
      </c>
      <c r="J8" s="81">
        <v>92</v>
      </c>
      <c r="K8" s="114">
        <f>AVERAGE(C8:J8)</f>
        <v>88</v>
      </c>
      <c r="L8" s="127" t="s">
        <v>10</v>
      </c>
      <c r="M8" s="128"/>
    </row>
  </sheetData>
  <sheetProtection/>
  <mergeCells count="7">
    <mergeCell ref="K6:M6"/>
    <mergeCell ref="C6:J6"/>
    <mergeCell ref="A1:K1"/>
    <mergeCell ref="A2:K2"/>
    <mergeCell ref="A3:K3"/>
    <mergeCell ref="A4:K4"/>
    <mergeCell ref="B5:G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"/>
  <sheetViews>
    <sheetView view="pageBreakPreview" zoomScale="90" zoomScaleSheetLayoutView="90" zoomScalePageLayoutView="0" workbookViewId="0" topLeftCell="A1">
      <selection activeCell="K8" sqref="K8:K9"/>
    </sheetView>
  </sheetViews>
  <sheetFormatPr defaultColWidth="9.00390625" defaultRowHeight="12.75"/>
  <cols>
    <col min="2" max="2" width="45.75390625" style="0" customWidth="1"/>
    <col min="12" max="12" width="10.25390625" style="0" customWidth="1"/>
    <col min="13" max="13" width="13.1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56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55"/>
      <c r="C5" s="255"/>
      <c r="D5" s="255"/>
      <c r="E5" s="255"/>
      <c r="F5" s="255"/>
      <c r="G5" s="255"/>
      <c r="H5" s="255"/>
      <c r="I5" s="255"/>
      <c r="J5" s="255"/>
      <c r="K5" s="2"/>
      <c r="L5" s="11"/>
    </row>
    <row r="6" spans="1:13" ht="16.5" thickBot="1">
      <c r="A6" s="3"/>
      <c r="B6" s="21"/>
      <c r="C6" s="278" t="s">
        <v>50</v>
      </c>
      <c r="D6" s="279"/>
      <c r="E6" s="279"/>
      <c r="F6" s="279"/>
      <c r="G6" s="279"/>
      <c r="H6" s="279"/>
      <c r="I6" s="279"/>
      <c r="J6" s="280"/>
      <c r="K6" s="246" t="s">
        <v>2</v>
      </c>
      <c r="L6" s="272"/>
      <c r="M6" s="273"/>
    </row>
    <row r="7" spans="1:13" ht="120" customHeight="1" thickBot="1">
      <c r="A7" s="12" t="s">
        <v>3</v>
      </c>
      <c r="B7" s="13" t="s">
        <v>4</v>
      </c>
      <c r="C7" s="146" t="s">
        <v>186</v>
      </c>
      <c r="D7" s="146" t="s">
        <v>187</v>
      </c>
      <c r="E7" s="146" t="s">
        <v>188</v>
      </c>
      <c r="F7" s="146" t="s">
        <v>189</v>
      </c>
      <c r="G7" s="146" t="s">
        <v>190</v>
      </c>
      <c r="H7" s="146" t="s">
        <v>191</v>
      </c>
      <c r="I7" s="146" t="s">
        <v>192</v>
      </c>
      <c r="J7" s="146" t="s">
        <v>193</v>
      </c>
      <c r="K7" s="14" t="s">
        <v>5</v>
      </c>
      <c r="L7" s="14" t="s">
        <v>6</v>
      </c>
      <c r="M7" s="15" t="s">
        <v>8</v>
      </c>
    </row>
    <row r="8" spans="1:13" s="20" customFormat="1" ht="25.5" customHeight="1">
      <c r="A8" s="163">
        <v>1</v>
      </c>
      <c r="B8" s="164" t="s">
        <v>16</v>
      </c>
      <c r="C8" s="206">
        <v>95</v>
      </c>
      <c r="D8" s="206">
        <v>90</v>
      </c>
      <c r="E8" s="206">
        <v>90</v>
      </c>
      <c r="F8" s="206">
        <v>90</v>
      </c>
      <c r="G8" s="206">
        <v>92</v>
      </c>
      <c r="H8" s="206">
        <v>96</v>
      </c>
      <c r="I8" s="206">
        <v>90</v>
      </c>
      <c r="J8" s="206">
        <v>90</v>
      </c>
      <c r="K8" s="173">
        <f>AVERAGE(C8:J8)</f>
        <v>91.625</v>
      </c>
      <c r="L8" s="230" t="s">
        <v>254</v>
      </c>
      <c r="M8" s="231"/>
    </row>
    <row r="9" spans="1:13" ht="19.5" thickBot="1">
      <c r="A9" s="227">
        <v>2</v>
      </c>
      <c r="B9" s="228" t="s">
        <v>33</v>
      </c>
      <c r="C9" s="208">
        <v>90</v>
      </c>
      <c r="D9" s="208">
        <v>90</v>
      </c>
      <c r="E9" s="208">
        <v>90</v>
      </c>
      <c r="F9" s="208">
        <v>90</v>
      </c>
      <c r="G9" s="208">
        <v>90</v>
      </c>
      <c r="H9" s="208">
        <v>91</v>
      </c>
      <c r="I9" s="208">
        <v>82</v>
      </c>
      <c r="J9" s="208">
        <v>79</v>
      </c>
      <c r="K9" s="209">
        <f>AVERAGE(C9:J9)</f>
        <v>87.75</v>
      </c>
      <c r="L9" s="232" t="s">
        <v>255</v>
      </c>
      <c r="M9" s="229" t="s">
        <v>34</v>
      </c>
    </row>
    <row r="10" spans="1:1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</sheetData>
  <sheetProtection/>
  <mergeCells count="7">
    <mergeCell ref="A1:K1"/>
    <mergeCell ref="A2:K2"/>
    <mergeCell ref="A3:K3"/>
    <mergeCell ref="A4:K4"/>
    <mergeCell ref="B5:J5"/>
    <mergeCell ref="K6:M6"/>
    <mergeCell ref="C6:J6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view="pageBreakPreview" zoomScale="60" zoomScalePageLayoutView="0" workbookViewId="0" topLeftCell="A1">
      <selection activeCell="B8" sqref="B8"/>
    </sheetView>
  </sheetViews>
  <sheetFormatPr defaultColWidth="9.00390625" defaultRowHeight="12.75"/>
  <cols>
    <col min="1" max="1" width="9.25390625" style="0" bestFit="1" customWidth="1"/>
    <col min="2" max="2" width="26.875" style="0" customWidth="1"/>
    <col min="10" max="10" width="11.25390625" style="0" bestFit="1" customWidth="1"/>
    <col min="12" max="12" width="15.87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83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55"/>
      <c r="D5" s="255"/>
      <c r="E5" s="255"/>
      <c r="F5" s="239"/>
      <c r="G5" s="239"/>
      <c r="H5" s="239"/>
      <c r="I5" s="239"/>
      <c r="J5" s="2"/>
      <c r="K5" s="7"/>
    </row>
    <row r="6" spans="1:12" ht="16.5" thickBot="1">
      <c r="A6" s="46"/>
      <c r="B6" s="47"/>
      <c r="C6" s="243" t="s">
        <v>50</v>
      </c>
      <c r="D6" s="244"/>
      <c r="E6" s="244"/>
      <c r="F6" s="244"/>
      <c r="G6" s="244"/>
      <c r="H6" s="244"/>
      <c r="I6" s="252"/>
      <c r="J6" s="260" t="s">
        <v>2</v>
      </c>
      <c r="K6" s="281"/>
      <c r="L6" s="282"/>
    </row>
    <row r="7" spans="1:12" ht="108" customHeight="1" thickBot="1">
      <c r="A7" s="107" t="s">
        <v>3</v>
      </c>
      <c r="B7" s="108" t="s">
        <v>4</v>
      </c>
      <c r="C7" s="146" t="s">
        <v>201</v>
      </c>
      <c r="D7" s="146" t="s">
        <v>123</v>
      </c>
      <c r="E7" s="146" t="s">
        <v>202</v>
      </c>
      <c r="F7" s="146" t="s">
        <v>179</v>
      </c>
      <c r="G7" s="146" t="s">
        <v>203</v>
      </c>
      <c r="H7" s="146" t="s">
        <v>204</v>
      </c>
      <c r="I7" s="146" t="s">
        <v>126</v>
      </c>
      <c r="J7" s="77" t="s">
        <v>5</v>
      </c>
      <c r="K7" s="109" t="s">
        <v>6</v>
      </c>
      <c r="L7" s="78" t="s">
        <v>8</v>
      </c>
    </row>
    <row r="8" spans="1:12" s="20" customFormat="1" ht="39" customHeight="1" thickBot="1">
      <c r="A8" s="147">
        <v>1</v>
      </c>
      <c r="B8" s="148" t="s">
        <v>86</v>
      </c>
      <c r="C8" s="140"/>
      <c r="D8" s="140"/>
      <c r="E8" s="140"/>
      <c r="F8" s="140"/>
      <c r="G8" s="140"/>
      <c r="H8" s="140"/>
      <c r="I8" s="140"/>
      <c r="J8" s="149"/>
      <c r="K8" s="160"/>
      <c r="L8" s="161"/>
    </row>
  </sheetData>
  <sheetProtection/>
  <mergeCells count="7">
    <mergeCell ref="A1:J1"/>
    <mergeCell ref="A2:J2"/>
    <mergeCell ref="A3:J3"/>
    <mergeCell ref="A4:J4"/>
    <mergeCell ref="B5:I5"/>
    <mergeCell ref="C6:I6"/>
    <mergeCell ref="J6:L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8"/>
  <sheetViews>
    <sheetView view="pageBreakPreview" zoomScale="118" zoomScaleSheetLayoutView="118" zoomScalePageLayoutView="0" workbookViewId="0" topLeftCell="A1">
      <selection activeCell="L8" sqref="L8"/>
    </sheetView>
  </sheetViews>
  <sheetFormatPr defaultColWidth="9.00390625" defaultRowHeight="12.75"/>
  <cols>
    <col min="2" max="2" width="33.375" style="0" customWidth="1"/>
    <col min="5" max="5" width="11.375" style="0" customWidth="1"/>
    <col min="10" max="10" width="11.125" style="0" customWidth="1"/>
    <col min="12" max="12" width="12.75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52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11"/>
    </row>
    <row r="6" spans="1:12" ht="15.75" customHeight="1" thickBot="1">
      <c r="A6" s="240" t="s">
        <v>3</v>
      </c>
      <c r="B6" s="240" t="s">
        <v>4</v>
      </c>
      <c r="C6" s="243" t="s">
        <v>50</v>
      </c>
      <c r="D6" s="244"/>
      <c r="E6" s="244"/>
      <c r="F6" s="244"/>
      <c r="G6" s="244"/>
      <c r="H6" s="244"/>
      <c r="I6" s="244"/>
      <c r="J6" s="245" t="s">
        <v>2</v>
      </c>
      <c r="K6" s="246"/>
      <c r="L6" s="247"/>
    </row>
    <row r="7" spans="1:12" ht="147" customHeight="1" thickBot="1">
      <c r="A7" s="241"/>
      <c r="B7" s="242"/>
      <c r="C7" s="77" t="s">
        <v>99</v>
      </c>
      <c r="D7" s="77" t="s">
        <v>100</v>
      </c>
      <c r="E7" s="77" t="s">
        <v>101</v>
      </c>
      <c r="F7" s="77" t="s">
        <v>102</v>
      </c>
      <c r="G7" s="77" t="s">
        <v>103</v>
      </c>
      <c r="H7" s="77" t="s">
        <v>104</v>
      </c>
      <c r="I7" s="77" t="s">
        <v>105</v>
      </c>
      <c r="J7" s="77" t="s">
        <v>5</v>
      </c>
      <c r="K7" s="77" t="s">
        <v>6</v>
      </c>
      <c r="L7" s="78" t="s">
        <v>8</v>
      </c>
    </row>
    <row r="8" spans="1:12" s="26" customFormat="1" ht="19.5" thickBot="1">
      <c r="A8" s="125">
        <v>1</v>
      </c>
      <c r="B8" s="126" t="s">
        <v>28</v>
      </c>
      <c r="C8" s="133">
        <v>75</v>
      </c>
      <c r="D8" s="133">
        <v>75</v>
      </c>
      <c r="E8" s="133">
        <v>60</v>
      </c>
      <c r="F8" s="133">
        <v>80</v>
      </c>
      <c r="G8" s="133">
        <v>65</v>
      </c>
      <c r="H8" s="133">
        <v>80</v>
      </c>
      <c r="I8" s="133">
        <v>84</v>
      </c>
      <c r="J8" s="111">
        <f>AVERAGE(C8:I8)</f>
        <v>74.14285714285714</v>
      </c>
      <c r="K8" s="127" t="s">
        <v>10</v>
      </c>
      <c r="L8" s="128"/>
    </row>
    <row r="9" ht="13.5" customHeight="1"/>
    <row r="11" ht="13.5" customHeight="1"/>
    <row r="14" ht="13.5" customHeight="1"/>
  </sheetData>
  <sheetProtection/>
  <mergeCells count="9">
    <mergeCell ref="J6:L6"/>
    <mergeCell ref="A1:J1"/>
    <mergeCell ref="A2:J2"/>
    <mergeCell ref="A3:J3"/>
    <mergeCell ref="A4:J4"/>
    <mergeCell ref="B5:I5"/>
    <mergeCell ref="C6:I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L9"/>
  <sheetViews>
    <sheetView view="pageBreakPreview" zoomScale="80" zoomScaleSheetLayoutView="80" zoomScalePageLayoutView="0" workbookViewId="0" topLeftCell="A1">
      <selection activeCell="O37" sqref="O37"/>
    </sheetView>
  </sheetViews>
  <sheetFormatPr defaultColWidth="9.00390625" defaultRowHeight="12.75"/>
  <cols>
    <col min="1" max="1" width="9.375" style="0" customWidth="1"/>
    <col min="2" max="2" width="46.00390625" style="0" customWidth="1"/>
    <col min="10" max="10" width="11.125" style="0" customWidth="1"/>
    <col min="11" max="11" width="13.125" style="0" customWidth="1"/>
    <col min="12" max="12" width="15.1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62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55"/>
      <c r="D5" s="255"/>
      <c r="E5" s="255"/>
      <c r="F5" s="239"/>
      <c r="G5" s="239"/>
      <c r="H5" s="239"/>
      <c r="I5" s="239"/>
      <c r="J5" s="2"/>
      <c r="K5" s="7"/>
    </row>
    <row r="6" spans="1:12" ht="16.5" thickBot="1">
      <c r="A6" s="46"/>
      <c r="B6" s="47"/>
      <c r="C6" s="243" t="s">
        <v>50</v>
      </c>
      <c r="D6" s="244"/>
      <c r="E6" s="244"/>
      <c r="F6" s="244"/>
      <c r="G6" s="244"/>
      <c r="H6" s="244"/>
      <c r="I6" s="244"/>
      <c r="J6" s="260" t="s">
        <v>2</v>
      </c>
      <c r="K6" s="281"/>
      <c r="L6" s="282"/>
    </row>
    <row r="7" spans="1:12" ht="132.75" customHeight="1" thickBot="1">
      <c r="A7" s="107" t="s">
        <v>3</v>
      </c>
      <c r="B7" s="108" t="s">
        <v>4</v>
      </c>
      <c r="C7" s="146" t="s">
        <v>205</v>
      </c>
      <c r="D7" s="146" t="s">
        <v>206</v>
      </c>
      <c r="E7" s="146" t="s">
        <v>207</v>
      </c>
      <c r="F7" s="146" t="s">
        <v>208</v>
      </c>
      <c r="G7" s="146" t="s">
        <v>209</v>
      </c>
      <c r="H7" s="146" t="s">
        <v>210</v>
      </c>
      <c r="I7" s="146" t="s">
        <v>167</v>
      </c>
      <c r="J7" s="77" t="s">
        <v>5</v>
      </c>
      <c r="K7" s="109" t="s">
        <v>6</v>
      </c>
      <c r="L7" s="78" t="s">
        <v>8</v>
      </c>
    </row>
    <row r="8" spans="1:12" s="145" customFormat="1" ht="33" customHeight="1">
      <c r="A8" s="163">
        <v>1</v>
      </c>
      <c r="B8" s="164" t="s">
        <v>37</v>
      </c>
      <c r="C8" s="206">
        <v>66</v>
      </c>
      <c r="D8" s="206">
        <v>80</v>
      </c>
      <c r="E8" s="206">
        <v>60</v>
      </c>
      <c r="F8" s="206">
        <v>75</v>
      </c>
      <c r="G8" s="206">
        <v>65</v>
      </c>
      <c r="H8" s="206">
        <v>80</v>
      </c>
      <c r="I8" s="206">
        <v>60</v>
      </c>
      <c r="J8" s="173">
        <f>AVERAGE(C8:I8)</f>
        <v>69.42857142857143</v>
      </c>
      <c r="K8" s="166" t="s">
        <v>10</v>
      </c>
      <c r="L8" s="167" t="s">
        <v>34</v>
      </c>
    </row>
    <row r="9" spans="1:12" s="96" customFormat="1" ht="32.25" customHeight="1" thickBot="1">
      <c r="A9" s="105">
        <v>2</v>
      </c>
      <c r="B9" s="110" t="s">
        <v>36</v>
      </c>
      <c r="C9" s="233"/>
      <c r="D9" s="222">
        <v>85</v>
      </c>
      <c r="E9" s="222">
        <v>65</v>
      </c>
      <c r="F9" s="222">
        <v>80</v>
      </c>
      <c r="G9" s="222">
        <v>75</v>
      </c>
      <c r="H9" s="222">
        <v>90</v>
      </c>
      <c r="I9" s="222">
        <v>66</v>
      </c>
      <c r="J9" s="209"/>
      <c r="K9" s="91" t="s">
        <v>256</v>
      </c>
      <c r="L9" s="73" t="s">
        <v>34</v>
      </c>
    </row>
  </sheetData>
  <sheetProtection/>
  <mergeCells count="7">
    <mergeCell ref="A1:J1"/>
    <mergeCell ref="A2:J2"/>
    <mergeCell ref="A3:J3"/>
    <mergeCell ref="A4:J4"/>
    <mergeCell ref="B5:I5"/>
    <mergeCell ref="J6:L6"/>
    <mergeCell ref="C6:I6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"/>
  <sheetViews>
    <sheetView view="pageBreakPreview" zoomScaleSheetLayoutView="100" zoomScalePageLayoutView="0" workbookViewId="0" topLeftCell="A1">
      <selection activeCell="O27" sqref="O27"/>
    </sheetView>
  </sheetViews>
  <sheetFormatPr defaultColWidth="9.00390625" defaultRowHeight="12.75"/>
  <cols>
    <col min="1" max="1" width="8.25390625" style="0" customWidth="1"/>
    <col min="2" max="2" width="39.625" style="0" customWidth="1"/>
    <col min="12" max="12" width="9.75390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61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55"/>
      <c r="D5" s="255"/>
      <c r="E5" s="255"/>
      <c r="F5" s="239"/>
      <c r="G5" s="239"/>
      <c r="H5" s="239"/>
      <c r="I5" s="239"/>
      <c r="J5" s="239"/>
      <c r="K5" s="2"/>
      <c r="L5" s="7"/>
    </row>
    <row r="6" spans="1:13" ht="16.5" thickBot="1">
      <c r="A6" s="46"/>
      <c r="B6" s="47"/>
      <c r="C6" s="243" t="s">
        <v>50</v>
      </c>
      <c r="D6" s="244"/>
      <c r="E6" s="244"/>
      <c r="F6" s="244"/>
      <c r="G6" s="244"/>
      <c r="H6" s="244"/>
      <c r="I6" s="244"/>
      <c r="J6" s="252"/>
      <c r="K6" s="245" t="s">
        <v>2</v>
      </c>
      <c r="L6" s="272"/>
      <c r="M6" s="273"/>
    </row>
    <row r="7" spans="1:13" ht="117" customHeight="1" thickBot="1">
      <c r="A7" s="107" t="s">
        <v>3</v>
      </c>
      <c r="B7" s="108" t="s">
        <v>4</v>
      </c>
      <c r="C7" s="146" t="s">
        <v>211</v>
      </c>
      <c r="D7" s="146" t="s">
        <v>212</v>
      </c>
      <c r="E7" s="146" t="s">
        <v>213</v>
      </c>
      <c r="F7" s="146" t="s">
        <v>214</v>
      </c>
      <c r="G7" s="146" t="s">
        <v>215</v>
      </c>
      <c r="H7" s="146" t="s">
        <v>216</v>
      </c>
      <c r="I7" s="146" t="s">
        <v>217</v>
      </c>
      <c r="J7" s="146" t="s">
        <v>218</v>
      </c>
      <c r="K7" s="77" t="s">
        <v>5</v>
      </c>
      <c r="L7" s="14" t="s">
        <v>6</v>
      </c>
      <c r="M7" s="15" t="s">
        <v>8</v>
      </c>
    </row>
    <row r="8" spans="1:13" s="96" customFormat="1" ht="39.75" customHeight="1" thickBot="1">
      <c r="A8" s="121">
        <v>1</v>
      </c>
      <c r="B8" s="122" t="s">
        <v>17</v>
      </c>
      <c r="C8" s="81">
        <v>70</v>
      </c>
      <c r="D8" s="81">
        <v>84</v>
      </c>
      <c r="E8" s="81">
        <v>75</v>
      </c>
      <c r="F8" s="81">
        <v>80</v>
      </c>
      <c r="G8" s="162"/>
      <c r="H8" s="81">
        <v>82</v>
      </c>
      <c r="I8" s="81">
        <v>75</v>
      </c>
      <c r="J8" s="162"/>
      <c r="K8" s="114"/>
      <c r="L8" s="123" t="s">
        <v>256</v>
      </c>
      <c r="M8" s="124" t="s">
        <v>9</v>
      </c>
    </row>
    <row r="10" ht="12.75">
      <c r="B10" s="20"/>
    </row>
    <row r="11" ht="12.75">
      <c r="B11" s="20"/>
    </row>
  </sheetData>
  <sheetProtection/>
  <mergeCells count="7">
    <mergeCell ref="A1:K1"/>
    <mergeCell ref="A2:K2"/>
    <mergeCell ref="A3:K3"/>
    <mergeCell ref="A4:K4"/>
    <mergeCell ref="B5:J5"/>
    <mergeCell ref="K6:M6"/>
    <mergeCell ref="C6:J6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"/>
  <sheetViews>
    <sheetView view="pageBreakPreview" zoomScale="80" zoomScaleSheetLayoutView="80" zoomScalePageLayoutView="0" workbookViewId="0" topLeftCell="A3">
      <selection activeCell="K8" sqref="K8:K11"/>
    </sheetView>
  </sheetViews>
  <sheetFormatPr defaultColWidth="9.00390625" defaultRowHeight="12.75"/>
  <cols>
    <col min="2" max="2" width="48.125" style="0" customWidth="1"/>
    <col min="12" max="12" width="14.00390625" style="0" customWidth="1"/>
    <col min="13" max="13" width="15.37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60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55"/>
      <c r="D5" s="255"/>
      <c r="E5" s="255"/>
      <c r="F5" s="239"/>
      <c r="G5" s="239"/>
      <c r="H5" s="239"/>
      <c r="I5" s="239"/>
      <c r="J5" s="239"/>
      <c r="K5" s="2"/>
      <c r="L5" s="7"/>
    </row>
    <row r="6" spans="1:13" ht="16.5" thickBot="1">
      <c r="A6" s="46"/>
      <c r="B6" s="47"/>
      <c r="C6" s="243" t="s">
        <v>50</v>
      </c>
      <c r="D6" s="244"/>
      <c r="E6" s="244"/>
      <c r="F6" s="244"/>
      <c r="G6" s="244"/>
      <c r="H6" s="244"/>
      <c r="I6" s="244"/>
      <c r="J6" s="244"/>
      <c r="K6" s="260" t="s">
        <v>2</v>
      </c>
      <c r="L6" s="281"/>
      <c r="M6" s="282"/>
    </row>
    <row r="7" spans="1:13" ht="147.75" customHeight="1" thickBot="1">
      <c r="A7" s="107" t="s">
        <v>3</v>
      </c>
      <c r="B7" s="108" t="s">
        <v>4</v>
      </c>
      <c r="C7" s="146" t="s">
        <v>211</v>
      </c>
      <c r="D7" s="146" t="s">
        <v>212</v>
      </c>
      <c r="E7" s="146" t="s">
        <v>213</v>
      </c>
      <c r="F7" s="146" t="s">
        <v>214</v>
      </c>
      <c r="G7" s="146" t="s">
        <v>215</v>
      </c>
      <c r="H7" s="146" t="s">
        <v>216</v>
      </c>
      <c r="I7" s="146" t="s">
        <v>217</v>
      </c>
      <c r="J7" s="146" t="s">
        <v>218</v>
      </c>
      <c r="K7" s="77" t="s">
        <v>5</v>
      </c>
      <c r="L7" s="109" t="s">
        <v>6</v>
      </c>
      <c r="M7" s="78" t="s">
        <v>8</v>
      </c>
    </row>
    <row r="8" spans="1:13" s="20" customFormat="1" ht="16.5" customHeight="1">
      <c r="A8" s="163">
        <v>1</v>
      </c>
      <c r="B8" s="164" t="s">
        <v>39</v>
      </c>
      <c r="C8" s="81">
        <v>96</v>
      </c>
      <c r="D8" s="81">
        <v>91</v>
      </c>
      <c r="E8" s="81">
        <v>92</v>
      </c>
      <c r="F8" s="81">
        <v>90</v>
      </c>
      <c r="G8" s="81">
        <v>90</v>
      </c>
      <c r="H8" s="81">
        <v>90</v>
      </c>
      <c r="I8" s="81">
        <v>92</v>
      </c>
      <c r="J8" s="81">
        <v>90</v>
      </c>
      <c r="K8" s="165">
        <f>AVERAGE(C8:J8)</f>
        <v>91.375</v>
      </c>
      <c r="L8" s="166" t="s">
        <v>261</v>
      </c>
      <c r="M8" s="167"/>
    </row>
    <row r="9" spans="1:13" ht="18.75">
      <c r="A9" s="115">
        <v>2</v>
      </c>
      <c r="B9" s="72" t="s">
        <v>41</v>
      </c>
      <c r="C9" s="81">
        <v>90</v>
      </c>
      <c r="D9" s="81">
        <v>90</v>
      </c>
      <c r="E9" s="81">
        <v>90</v>
      </c>
      <c r="F9" s="81">
        <v>80</v>
      </c>
      <c r="G9" s="81">
        <v>90</v>
      </c>
      <c r="H9" s="81">
        <v>82</v>
      </c>
      <c r="I9" s="81">
        <v>90</v>
      </c>
      <c r="J9" s="81">
        <v>90</v>
      </c>
      <c r="K9" s="36">
        <f>AVERAGE(C9:J9)</f>
        <v>87.75</v>
      </c>
      <c r="L9" s="120" t="s">
        <v>255</v>
      </c>
      <c r="M9" s="116" t="s">
        <v>34</v>
      </c>
    </row>
    <row r="10" spans="1:13" ht="18.75">
      <c r="A10" s="117">
        <v>3</v>
      </c>
      <c r="B10" s="72" t="s">
        <v>40</v>
      </c>
      <c r="C10" s="81">
        <v>78</v>
      </c>
      <c r="D10" s="81">
        <v>92</v>
      </c>
      <c r="E10" s="81">
        <v>90</v>
      </c>
      <c r="F10" s="81">
        <v>94</v>
      </c>
      <c r="G10" s="81">
        <v>80</v>
      </c>
      <c r="H10" s="81">
        <v>90</v>
      </c>
      <c r="I10" s="81">
        <v>85</v>
      </c>
      <c r="J10" s="81">
        <v>80</v>
      </c>
      <c r="K10" s="36">
        <f>AVERAGE(C10:J10)</f>
        <v>86.125</v>
      </c>
      <c r="L10" s="63" t="s">
        <v>255</v>
      </c>
      <c r="M10" s="116" t="s">
        <v>9</v>
      </c>
    </row>
    <row r="11" spans="1:13" ht="18" customHeight="1">
      <c r="A11" s="115">
        <v>4</v>
      </c>
      <c r="B11" s="72" t="s">
        <v>38</v>
      </c>
      <c r="C11" s="162"/>
      <c r="D11" s="81">
        <v>80</v>
      </c>
      <c r="E11" s="81">
        <v>90</v>
      </c>
      <c r="F11" s="81">
        <v>80</v>
      </c>
      <c r="G11" s="162"/>
      <c r="H11" s="81">
        <v>80</v>
      </c>
      <c r="I11" s="81">
        <v>76</v>
      </c>
      <c r="J11" s="162"/>
      <c r="K11" s="36"/>
      <c r="L11" s="63" t="s">
        <v>256</v>
      </c>
      <c r="M11" s="116" t="s">
        <v>9</v>
      </c>
    </row>
  </sheetData>
  <sheetProtection/>
  <mergeCells count="7">
    <mergeCell ref="A1:K1"/>
    <mergeCell ref="A2:K2"/>
    <mergeCell ref="A3:K3"/>
    <mergeCell ref="A4:K4"/>
    <mergeCell ref="B5:J5"/>
    <mergeCell ref="K6:M6"/>
    <mergeCell ref="C6:J6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"/>
  <sheetViews>
    <sheetView view="pageBreakPreview" zoomScale="84" zoomScaleSheetLayoutView="84" zoomScalePageLayoutView="0" workbookViewId="0" topLeftCell="A1">
      <selection activeCell="B8" sqref="B8"/>
    </sheetView>
  </sheetViews>
  <sheetFormatPr defaultColWidth="9.00390625" defaultRowHeight="12.75"/>
  <cols>
    <col min="2" max="2" width="38.25390625" style="0" customWidth="1"/>
    <col min="3" max="3" width="7.125" style="0" customWidth="1"/>
    <col min="4" max="4" width="9.00390625" style="0" customWidth="1"/>
    <col min="5" max="5" width="7.375" style="0" customWidth="1"/>
    <col min="10" max="10" width="6.75390625" style="0" customWidth="1"/>
    <col min="11" max="11" width="8.75390625" style="0" customWidth="1"/>
    <col min="12" max="12" width="9.625" style="0" customWidth="1"/>
    <col min="13" max="13" width="9.37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87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55"/>
      <c r="C5" s="255"/>
      <c r="D5" s="255"/>
      <c r="E5" s="255"/>
      <c r="F5" s="239"/>
      <c r="G5" s="239"/>
      <c r="H5" s="239"/>
      <c r="I5" s="239"/>
      <c r="J5" s="239"/>
      <c r="K5" s="2"/>
      <c r="L5" s="7"/>
    </row>
    <row r="6" spans="1:13" ht="16.5" thickBot="1">
      <c r="A6" s="34"/>
      <c r="B6" s="52"/>
      <c r="C6" s="243" t="s">
        <v>50</v>
      </c>
      <c r="D6" s="244"/>
      <c r="E6" s="244"/>
      <c r="F6" s="244"/>
      <c r="G6" s="244"/>
      <c r="H6" s="244"/>
      <c r="I6" s="244"/>
      <c r="J6" s="244"/>
      <c r="K6" s="245" t="s">
        <v>2</v>
      </c>
      <c r="L6" s="246"/>
      <c r="M6" s="247"/>
    </row>
    <row r="7" spans="1:13" ht="135.75" customHeight="1" thickBot="1">
      <c r="A7" s="84" t="s">
        <v>3</v>
      </c>
      <c r="B7" s="85" t="s">
        <v>4</v>
      </c>
      <c r="C7" s="146" t="s">
        <v>219</v>
      </c>
      <c r="D7" s="146" t="s">
        <v>220</v>
      </c>
      <c r="E7" s="146" t="s">
        <v>221</v>
      </c>
      <c r="F7" s="146" t="s">
        <v>222</v>
      </c>
      <c r="G7" s="146" t="s">
        <v>223</v>
      </c>
      <c r="H7" s="146" t="s">
        <v>224</v>
      </c>
      <c r="I7" s="146" t="s">
        <v>225</v>
      </c>
      <c r="J7" s="146" t="s">
        <v>226</v>
      </c>
      <c r="K7" s="82" t="s">
        <v>5</v>
      </c>
      <c r="L7" s="14" t="s">
        <v>6</v>
      </c>
      <c r="M7" s="15" t="s">
        <v>8</v>
      </c>
    </row>
    <row r="8" spans="1:13" s="20" customFormat="1" ht="18.75">
      <c r="A8" s="168">
        <v>1</v>
      </c>
      <c r="B8" s="169" t="s">
        <v>88</v>
      </c>
      <c r="C8" s="80">
        <v>75</v>
      </c>
      <c r="D8" s="154"/>
      <c r="E8" s="154"/>
      <c r="F8" s="154"/>
      <c r="G8" s="80">
        <v>90</v>
      </c>
      <c r="H8" s="80">
        <v>90</v>
      </c>
      <c r="I8" s="154"/>
      <c r="J8" s="154"/>
      <c r="K8" s="170"/>
      <c r="L8" s="171"/>
      <c r="M8" s="172"/>
    </row>
    <row r="9" spans="2:13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12.75">
      <c r="B11" s="11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</sheetData>
  <sheetProtection/>
  <mergeCells count="7">
    <mergeCell ref="A1:K1"/>
    <mergeCell ref="A2:K2"/>
    <mergeCell ref="A3:K3"/>
    <mergeCell ref="A4:K4"/>
    <mergeCell ref="B5:J5"/>
    <mergeCell ref="C6:J6"/>
    <mergeCell ref="K6:M6"/>
  </mergeCells>
  <printOptions/>
  <pageMargins left="0.7" right="0.7" top="0.75" bottom="0.75" header="0.3" footer="0.3"/>
  <pageSetup horizontalDpi="1200" verticalDpi="1200" orientation="landscape" paperSize="9" scale="87" r:id="rId1"/>
  <colBreaks count="1" manualBreakCount="1">
    <brk id="1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"/>
  <sheetViews>
    <sheetView view="pageBreakPreview" zoomScale="90" zoomScaleSheetLayoutView="90" zoomScalePageLayoutView="0" workbookViewId="0" topLeftCell="A1">
      <selection activeCell="S19" sqref="S19"/>
    </sheetView>
  </sheetViews>
  <sheetFormatPr defaultColWidth="9.00390625" defaultRowHeight="12.75"/>
  <cols>
    <col min="1" max="1" width="6.875" style="0" bestFit="1" customWidth="1"/>
    <col min="2" max="2" width="39.875" style="0" bestFit="1" customWidth="1"/>
    <col min="10" max="10" width="9.875" style="0" bestFit="1" customWidth="1"/>
    <col min="11" max="11" width="12.125" style="0" customWidth="1"/>
    <col min="12" max="12" width="15.875" style="0" customWidth="1"/>
  </cols>
  <sheetData>
    <row r="1" spans="1:12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67"/>
      <c r="L1" s="67"/>
    </row>
    <row r="2" spans="1:12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67"/>
      <c r="L2" s="67"/>
    </row>
    <row r="3" spans="1:12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67"/>
      <c r="L3" s="67"/>
    </row>
    <row r="4" spans="1:12" ht="18.75">
      <c r="A4" s="238" t="s">
        <v>65</v>
      </c>
      <c r="B4" s="238"/>
      <c r="C4" s="238"/>
      <c r="D4" s="238"/>
      <c r="E4" s="238"/>
      <c r="F4" s="238"/>
      <c r="G4" s="238"/>
      <c r="H4" s="238"/>
      <c r="I4" s="238"/>
      <c r="J4" s="238"/>
      <c r="K4" s="283"/>
      <c r="L4" s="283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11"/>
    </row>
    <row r="6" spans="1:12" ht="15.75" customHeight="1" thickBot="1">
      <c r="A6" s="240" t="s">
        <v>3</v>
      </c>
      <c r="B6" s="240" t="s">
        <v>4</v>
      </c>
      <c r="C6" s="249" t="s">
        <v>50</v>
      </c>
      <c r="D6" s="250"/>
      <c r="E6" s="250"/>
      <c r="F6" s="250"/>
      <c r="G6" s="250"/>
      <c r="H6" s="250"/>
      <c r="I6" s="250"/>
      <c r="J6" s="245" t="s">
        <v>2</v>
      </c>
      <c r="K6" s="246"/>
      <c r="L6" s="247"/>
    </row>
    <row r="7" spans="1:12" ht="99.75" customHeight="1" thickBot="1">
      <c r="A7" s="241"/>
      <c r="B7" s="242"/>
      <c r="C7" s="146" t="s">
        <v>148</v>
      </c>
      <c r="D7" s="146" t="s">
        <v>227</v>
      </c>
      <c r="E7" s="146" t="s">
        <v>228</v>
      </c>
      <c r="F7" s="146" t="s">
        <v>229</v>
      </c>
      <c r="G7" s="146" t="s">
        <v>230</v>
      </c>
      <c r="H7" s="146" t="s">
        <v>231</v>
      </c>
      <c r="I7" s="146" t="s">
        <v>167</v>
      </c>
      <c r="J7" s="14" t="s">
        <v>5</v>
      </c>
      <c r="K7" s="77" t="s">
        <v>6</v>
      </c>
      <c r="L7" s="78" t="s">
        <v>8</v>
      </c>
    </row>
    <row r="8" spans="1:12" s="20" customFormat="1" ht="18.75">
      <c r="A8" s="168">
        <v>1</v>
      </c>
      <c r="B8" s="169" t="s">
        <v>43</v>
      </c>
      <c r="C8" s="80">
        <v>95</v>
      </c>
      <c r="D8" s="80">
        <v>98</v>
      </c>
      <c r="E8" s="80">
        <v>94</v>
      </c>
      <c r="F8" s="80">
        <v>90</v>
      </c>
      <c r="G8" s="80">
        <v>95</v>
      </c>
      <c r="H8" s="80">
        <v>95</v>
      </c>
      <c r="I8" s="80">
        <v>93</v>
      </c>
      <c r="J8" s="235">
        <f>AVERAGE(C8:I8)</f>
        <v>94.28571428571429</v>
      </c>
      <c r="K8" s="174" t="s">
        <v>254</v>
      </c>
      <c r="L8" s="175" t="s">
        <v>34</v>
      </c>
    </row>
    <row r="9" spans="1:12" ht="18.75">
      <c r="A9" s="89">
        <v>2</v>
      </c>
      <c r="B9" s="29" t="s">
        <v>44</v>
      </c>
      <c r="C9" s="80">
        <v>90</v>
      </c>
      <c r="D9" s="80">
        <v>90</v>
      </c>
      <c r="E9" s="80">
        <v>90</v>
      </c>
      <c r="F9" s="80">
        <v>90</v>
      </c>
      <c r="G9" s="80">
        <v>95</v>
      </c>
      <c r="H9" s="80">
        <v>95</v>
      </c>
      <c r="I9" s="80">
        <v>91</v>
      </c>
      <c r="J9" s="234">
        <f>AVERAGE(C9:I9)</f>
        <v>91.57142857142857</v>
      </c>
      <c r="K9" s="91" t="s">
        <v>255</v>
      </c>
      <c r="L9" s="92" t="s">
        <v>34</v>
      </c>
    </row>
    <row r="10" spans="1:12" ht="19.5" thickBot="1">
      <c r="A10" s="90">
        <v>3</v>
      </c>
      <c r="B10" s="86" t="s">
        <v>42</v>
      </c>
      <c r="C10" s="80">
        <v>75</v>
      </c>
      <c r="D10" s="80">
        <v>66</v>
      </c>
      <c r="E10" s="80">
        <v>85</v>
      </c>
      <c r="F10" s="80">
        <v>75</v>
      </c>
      <c r="G10" s="80">
        <v>75</v>
      </c>
      <c r="H10" s="80">
        <v>75</v>
      </c>
      <c r="I10" s="80">
        <v>77</v>
      </c>
      <c r="J10" s="93">
        <f>AVERAGE(C10:I10)</f>
        <v>75.42857142857143</v>
      </c>
      <c r="K10" s="118" t="s">
        <v>255</v>
      </c>
      <c r="L10" s="94" t="s">
        <v>34</v>
      </c>
    </row>
    <row r="11" spans="4:9" ht="12.75">
      <c r="D11" s="11"/>
      <c r="E11" s="11"/>
      <c r="F11" s="11"/>
      <c r="G11" s="11"/>
      <c r="H11" s="11"/>
      <c r="I11" s="11"/>
    </row>
    <row r="12" spans="4:9" ht="12.75">
      <c r="D12" s="11"/>
      <c r="E12" s="11"/>
      <c r="F12" s="11"/>
      <c r="G12" s="11"/>
      <c r="H12" s="11"/>
      <c r="I12" s="11"/>
    </row>
    <row r="13" spans="4:13" ht="13.5" customHeight="1">
      <c r="D13" s="68"/>
      <c r="E13" s="11"/>
      <c r="F13" s="68"/>
      <c r="G13" s="11"/>
      <c r="H13" s="11"/>
      <c r="I13" s="68"/>
      <c r="J13" s="11"/>
      <c r="K13" s="11"/>
      <c r="L13" s="11"/>
      <c r="M13" s="11"/>
    </row>
    <row r="14" spans="4:13" ht="12.75"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5:13" ht="13.5" customHeight="1">
      <c r="E15" s="11"/>
      <c r="F15" s="68"/>
      <c r="G15" s="11"/>
      <c r="H15" s="11"/>
      <c r="I15" s="68"/>
      <c r="J15" s="68"/>
      <c r="K15" s="11"/>
      <c r="L15" s="68"/>
      <c r="M15" s="11"/>
    </row>
    <row r="16" spans="5:13" ht="12.75">
      <c r="E16" s="11"/>
      <c r="F16" s="11"/>
      <c r="G16" s="11"/>
      <c r="H16" s="11"/>
      <c r="I16" s="11"/>
      <c r="J16" s="11"/>
      <c r="K16" s="11"/>
      <c r="L16" s="11"/>
      <c r="M16" s="11"/>
    </row>
  </sheetData>
  <sheetProtection/>
  <mergeCells count="9">
    <mergeCell ref="J6:L6"/>
    <mergeCell ref="C6:I6"/>
    <mergeCell ref="A1:J1"/>
    <mergeCell ref="A2:J2"/>
    <mergeCell ref="A3:J3"/>
    <mergeCell ref="A4:L4"/>
    <mergeCell ref="B5:I5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3"/>
  <sheetViews>
    <sheetView view="pageBreakPreview" zoomScale="80" zoomScaleSheetLayoutView="80" zoomScalePageLayoutView="0" workbookViewId="0" topLeftCell="A1">
      <selection activeCell="L8" sqref="L8"/>
    </sheetView>
  </sheetViews>
  <sheetFormatPr defaultColWidth="9.00390625" defaultRowHeight="12.75"/>
  <cols>
    <col min="2" max="2" width="39.75390625" style="0" bestFit="1" customWidth="1"/>
    <col min="11" max="11" width="8.875" style="0" customWidth="1"/>
    <col min="12" max="12" width="16.00390625" style="0" customWidth="1"/>
    <col min="13" max="13" width="15.75390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3" ht="18.75">
      <c r="A4" s="238" t="s">
        <v>64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84"/>
      <c r="M4" s="284"/>
    </row>
    <row r="5" spans="1:12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2"/>
      <c r="L5" s="11"/>
    </row>
    <row r="6" spans="1:13" ht="15.75" customHeight="1" thickBot="1">
      <c r="A6" s="240" t="s">
        <v>3</v>
      </c>
      <c r="B6" s="240" t="s">
        <v>4</v>
      </c>
      <c r="C6" s="243" t="s">
        <v>50</v>
      </c>
      <c r="D6" s="244"/>
      <c r="E6" s="244"/>
      <c r="F6" s="244"/>
      <c r="G6" s="244"/>
      <c r="H6" s="244"/>
      <c r="I6" s="244"/>
      <c r="J6" s="244"/>
      <c r="K6" s="245" t="s">
        <v>2</v>
      </c>
      <c r="L6" s="246"/>
      <c r="M6" s="247"/>
    </row>
    <row r="7" spans="1:13" ht="144.75" customHeight="1" thickBot="1">
      <c r="A7" s="241"/>
      <c r="B7" s="242"/>
      <c r="C7" s="146" t="s">
        <v>232</v>
      </c>
      <c r="D7" s="146" t="s">
        <v>233</v>
      </c>
      <c r="E7" s="146" t="s">
        <v>234</v>
      </c>
      <c r="F7" s="146" t="s">
        <v>235</v>
      </c>
      <c r="G7" s="146" t="s">
        <v>236</v>
      </c>
      <c r="H7" s="146" t="s">
        <v>237</v>
      </c>
      <c r="I7" s="146" t="s">
        <v>238</v>
      </c>
      <c r="J7" s="146" t="s">
        <v>239</v>
      </c>
      <c r="K7" s="82" t="s">
        <v>5</v>
      </c>
      <c r="L7" s="77" t="s">
        <v>6</v>
      </c>
      <c r="M7" s="78" t="s">
        <v>8</v>
      </c>
    </row>
    <row r="8" spans="1:13" s="145" customFormat="1" ht="19.5" thickBot="1">
      <c r="A8" s="176">
        <v>1</v>
      </c>
      <c r="B8" s="177" t="s">
        <v>25</v>
      </c>
      <c r="C8" s="81">
        <v>90</v>
      </c>
      <c r="D8" s="81">
        <v>90</v>
      </c>
      <c r="E8" s="81">
        <v>90</v>
      </c>
      <c r="F8" s="81">
        <v>90</v>
      </c>
      <c r="G8" s="81">
        <v>90</v>
      </c>
      <c r="H8" s="81">
        <v>95</v>
      </c>
      <c r="I8" s="81">
        <v>95</v>
      </c>
      <c r="J8" s="81">
        <v>90</v>
      </c>
      <c r="K8" s="149">
        <f>AVERAGE(C8:J8)</f>
        <v>91.25</v>
      </c>
      <c r="L8" s="153" t="s">
        <v>254</v>
      </c>
      <c r="M8" s="178" t="s">
        <v>34</v>
      </c>
    </row>
    <row r="11" spans="3:12" ht="12.75"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3:12" ht="13.5" customHeight="1">
      <c r="C12" s="68"/>
      <c r="D12" s="11"/>
      <c r="F12" s="68"/>
      <c r="G12" s="68"/>
      <c r="H12" s="11"/>
      <c r="I12" s="11"/>
      <c r="J12" s="11"/>
      <c r="K12" s="11"/>
      <c r="L12" s="11"/>
    </row>
    <row r="13" spans="3:12" ht="13.5" customHeight="1">
      <c r="C13" s="11"/>
      <c r="D13" s="11"/>
      <c r="E13" s="11"/>
      <c r="F13" s="11"/>
      <c r="G13" s="68"/>
      <c r="H13" s="11"/>
      <c r="I13" s="11"/>
      <c r="J13" s="11"/>
      <c r="K13" s="11"/>
      <c r="L13" s="68"/>
    </row>
  </sheetData>
  <sheetProtection/>
  <mergeCells count="9">
    <mergeCell ref="K6:M6"/>
    <mergeCell ref="A1:K1"/>
    <mergeCell ref="A2:K2"/>
    <mergeCell ref="A3:K3"/>
    <mergeCell ref="B5:J5"/>
    <mergeCell ref="A6:A7"/>
    <mergeCell ref="C6:J6"/>
    <mergeCell ref="B6:B7"/>
    <mergeCell ref="A4:M4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0"/>
  <sheetViews>
    <sheetView view="pageBreakPreview" zoomScale="80" zoomScaleSheetLayoutView="80" zoomScalePageLayoutView="0" workbookViewId="0" topLeftCell="A1">
      <selection activeCell="S22" sqref="S22"/>
    </sheetView>
  </sheetViews>
  <sheetFormatPr defaultColWidth="9.00390625" defaultRowHeight="12.75"/>
  <cols>
    <col min="2" max="2" width="32.625" style="0" customWidth="1"/>
    <col min="12" max="12" width="10.75390625" style="0" customWidth="1"/>
    <col min="13" max="13" width="16.25390625" style="0" customWidth="1"/>
  </cols>
  <sheetData>
    <row r="1" spans="1:13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84"/>
      <c r="M1" s="284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3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84"/>
      <c r="M3" s="284"/>
    </row>
    <row r="4" spans="1:13" ht="18.75">
      <c r="A4" s="238" t="s">
        <v>89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84"/>
      <c r="M4" s="284"/>
    </row>
    <row r="5" spans="1:12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2"/>
      <c r="L5" s="7"/>
    </row>
    <row r="6" spans="1:13" ht="16.5" thickBot="1">
      <c r="A6" s="240" t="s">
        <v>3</v>
      </c>
      <c r="B6" s="240" t="s">
        <v>4</v>
      </c>
      <c r="C6" s="243" t="s">
        <v>50</v>
      </c>
      <c r="D6" s="244"/>
      <c r="E6" s="244"/>
      <c r="F6" s="244"/>
      <c r="G6" s="244"/>
      <c r="H6" s="244"/>
      <c r="I6" s="244"/>
      <c r="J6" s="244"/>
      <c r="K6" s="245" t="s">
        <v>2</v>
      </c>
      <c r="L6" s="272"/>
      <c r="M6" s="273"/>
    </row>
    <row r="7" spans="1:13" ht="126.75" customHeight="1" thickBot="1">
      <c r="A7" s="241"/>
      <c r="B7" s="285"/>
      <c r="C7" s="146" t="s">
        <v>240</v>
      </c>
      <c r="D7" s="146" t="s">
        <v>241</v>
      </c>
      <c r="E7" s="146" t="s">
        <v>242</v>
      </c>
      <c r="F7" s="146" t="s">
        <v>243</v>
      </c>
      <c r="G7" s="146" t="s">
        <v>244</v>
      </c>
      <c r="H7" s="146" t="s">
        <v>245</v>
      </c>
      <c r="I7" s="146" t="s">
        <v>246</v>
      </c>
      <c r="J7" s="146" t="s">
        <v>247</v>
      </c>
      <c r="K7" s="82" t="s">
        <v>5</v>
      </c>
      <c r="L7" s="14" t="s">
        <v>6</v>
      </c>
      <c r="M7" s="15" t="s">
        <v>8</v>
      </c>
    </row>
    <row r="8" spans="1:13" s="96" customFormat="1" ht="39.75" customHeight="1">
      <c r="A8" s="180">
        <v>1</v>
      </c>
      <c r="B8" s="181" t="s">
        <v>18</v>
      </c>
      <c r="C8" s="81">
        <v>68</v>
      </c>
      <c r="D8" s="81">
        <v>75</v>
      </c>
      <c r="E8" s="81">
        <v>80</v>
      </c>
      <c r="F8" s="81">
        <v>60</v>
      </c>
      <c r="G8" s="81">
        <v>75</v>
      </c>
      <c r="H8" s="81">
        <v>80</v>
      </c>
      <c r="I8" s="81">
        <v>75</v>
      </c>
      <c r="J8" s="81">
        <v>80</v>
      </c>
      <c r="K8" s="179">
        <f>AVERAGE(C8:J8)</f>
        <v>74.125</v>
      </c>
      <c r="L8" s="182" t="s">
        <v>10</v>
      </c>
      <c r="M8" s="183" t="s">
        <v>11</v>
      </c>
    </row>
    <row r="10" spans="1:2" ht="12.75">
      <c r="A10" s="26"/>
      <c r="B10" s="58"/>
    </row>
    <row r="11" ht="12.75">
      <c r="A11" s="26"/>
    </row>
    <row r="13" spans="4:11" ht="12.75">
      <c r="D13" s="11"/>
      <c r="E13" s="11"/>
      <c r="F13" s="11"/>
      <c r="G13" s="11"/>
      <c r="H13" s="11"/>
      <c r="I13" s="11"/>
      <c r="J13" s="11"/>
      <c r="K13" s="11"/>
    </row>
    <row r="14" spans="4:11" ht="12.75">
      <c r="D14" s="11"/>
      <c r="E14" s="11"/>
      <c r="F14" s="11"/>
      <c r="G14" s="11"/>
      <c r="H14" s="11"/>
      <c r="I14" s="11"/>
      <c r="J14" s="11"/>
      <c r="K14" s="11"/>
    </row>
    <row r="15" spans="4:11" ht="13.5" customHeight="1">
      <c r="D15" s="68"/>
      <c r="E15" s="11"/>
      <c r="F15" s="68"/>
      <c r="G15" s="11"/>
      <c r="H15" s="68"/>
      <c r="I15" s="68"/>
      <c r="J15" s="68"/>
      <c r="K15" s="11"/>
    </row>
    <row r="16" spans="4:11" ht="12.75">
      <c r="D16" s="11"/>
      <c r="E16" s="11"/>
      <c r="F16" s="11"/>
      <c r="G16" s="11"/>
      <c r="H16" s="11"/>
      <c r="I16" s="11"/>
      <c r="J16" s="11"/>
      <c r="K16" s="11"/>
    </row>
    <row r="17" spans="4:11" ht="12.75">
      <c r="D17" s="11"/>
      <c r="E17" s="11"/>
      <c r="F17" s="11"/>
      <c r="G17" s="11"/>
      <c r="H17" s="11"/>
      <c r="I17" s="11"/>
      <c r="J17" s="11"/>
      <c r="K17" s="11"/>
    </row>
    <row r="18" spans="4:11" ht="13.5" customHeight="1">
      <c r="D18" s="11"/>
      <c r="E18" s="68"/>
      <c r="F18" s="11"/>
      <c r="G18" s="68"/>
      <c r="H18" s="11"/>
      <c r="I18" s="11"/>
      <c r="J18" s="11"/>
      <c r="K18" s="68"/>
    </row>
    <row r="19" spans="4:11" ht="12.75">
      <c r="D19" s="11"/>
      <c r="E19" s="11"/>
      <c r="F19" s="11"/>
      <c r="G19" s="11"/>
      <c r="H19" s="11"/>
      <c r="I19" s="11"/>
      <c r="J19" s="11"/>
      <c r="K19" s="11"/>
    </row>
    <row r="20" spans="4:11" ht="12.75">
      <c r="D20" s="11"/>
      <c r="E20" s="11"/>
      <c r="F20" s="11"/>
      <c r="G20" s="11"/>
      <c r="H20" s="11"/>
      <c r="I20" s="11"/>
      <c r="J20" s="11"/>
      <c r="K20" s="11"/>
    </row>
  </sheetData>
  <sheetProtection/>
  <mergeCells count="9">
    <mergeCell ref="C6:J6"/>
    <mergeCell ref="A1:M1"/>
    <mergeCell ref="A2:K2"/>
    <mergeCell ref="A3:M3"/>
    <mergeCell ref="A4:M4"/>
    <mergeCell ref="B5:J5"/>
    <mergeCell ref="K6:M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"/>
  <sheetViews>
    <sheetView view="pageBreakPreview" zoomScale="80" zoomScaleSheetLayoutView="80" zoomScalePageLayoutView="0" workbookViewId="0" topLeftCell="A1">
      <selection activeCell="K8" sqref="K8:K9"/>
    </sheetView>
  </sheetViews>
  <sheetFormatPr defaultColWidth="9.00390625" defaultRowHeight="12.75"/>
  <cols>
    <col min="1" max="1" width="7.75390625" style="0" customWidth="1"/>
    <col min="2" max="2" width="36.375" style="0" customWidth="1"/>
    <col min="3" max="3" width="8.00390625" style="0" customWidth="1"/>
    <col min="4" max="4" width="7.75390625" style="0" customWidth="1"/>
    <col min="5" max="5" width="7.375" style="0" customWidth="1"/>
    <col min="6" max="6" width="8.25390625" style="0" customWidth="1"/>
    <col min="7" max="7" width="10.375" style="0" customWidth="1"/>
    <col min="8" max="8" width="8.125" style="0" customWidth="1"/>
    <col min="9" max="9" width="6.875" style="0" customWidth="1"/>
    <col min="10" max="10" width="8.625" style="0" customWidth="1"/>
    <col min="11" max="11" width="8.25390625" style="0" customWidth="1"/>
    <col min="12" max="12" width="7.375" style="0" customWidth="1"/>
    <col min="13" max="13" width="14.25390625" style="0" customWidth="1"/>
  </cols>
  <sheetData>
    <row r="1" spans="1:12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8.75">
      <c r="A4" s="43" t="s">
        <v>63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57"/>
      <c r="L5" s="2"/>
      <c r="M5" s="7"/>
    </row>
    <row r="6" spans="1:13" ht="16.5" thickBot="1">
      <c r="A6" s="240" t="s">
        <v>3</v>
      </c>
      <c r="B6" s="240" t="s">
        <v>4</v>
      </c>
      <c r="C6" s="243" t="s">
        <v>50</v>
      </c>
      <c r="D6" s="244"/>
      <c r="E6" s="244"/>
      <c r="F6" s="244"/>
      <c r="G6" s="244"/>
      <c r="H6" s="244"/>
      <c r="I6" s="244"/>
      <c r="J6" s="244"/>
      <c r="K6" s="245" t="s">
        <v>2</v>
      </c>
      <c r="L6" s="272"/>
      <c r="M6" s="273"/>
    </row>
    <row r="7" spans="1:13" ht="135.75" thickBot="1">
      <c r="A7" s="251"/>
      <c r="B7" s="286"/>
      <c r="C7" s="146" t="s">
        <v>240</v>
      </c>
      <c r="D7" s="146" t="s">
        <v>241</v>
      </c>
      <c r="E7" s="146" t="s">
        <v>242</v>
      </c>
      <c r="F7" s="146" t="s">
        <v>243</v>
      </c>
      <c r="G7" s="146" t="s">
        <v>244</v>
      </c>
      <c r="H7" s="146" t="s">
        <v>245</v>
      </c>
      <c r="I7" s="146" t="s">
        <v>246</v>
      </c>
      <c r="J7" s="146" t="s">
        <v>247</v>
      </c>
      <c r="K7" s="8" t="s">
        <v>5</v>
      </c>
      <c r="L7" s="6" t="s">
        <v>6</v>
      </c>
      <c r="M7" s="9" t="s">
        <v>8</v>
      </c>
    </row>
    <row r="8" spans="1:13" ht="18.75">
      <c r="A8" s="64">
        <v>1</v>
      </c>
      <c r="B8" s="119" t="s">
        <v>49</v>
      </c>
      <c r="C8" s="81">
        <v>92</v>
      </c>
      <c r="D8" s="81">
        <v>94</v>
      </c>
      <c r="E8" s="81">
        <v>95</v>
      </c>
      <c r="F8" s="81">
        <v>82</v>
      </c>
      <c r="G8" s="81">
        <v>90</v>
      </c>
      <c r="H8" s="81">
        <v>95</v>
      </c>
      <c r="I8" s="81">
        <v>95</v>
      </c>
      <c r="J8" s="81">
        <v>90</v>
      </c>
      <c r="K8" s="60">
        <f>AVERAGE(C8:J8)</f>
        <v>91.625</v>
      </c>
      <c r="L8" s="33" t="s">
        <v>10</v>
      </c>
      <c r="M8" s="75" t="s">
        <v>51</v>
      </c>
    </row>
    <row r="9" spans="1:13" s="26" customFormat="1" ht="38.25" customHeight="1">
      <c r="A9" s="105">
        <v>2</v>
      </c>
      <c r="B9" s="72" t="s">
        <v>45</v>
      </c>
      <c r="C9" s="81">
        <v>62</v>
      </c>
      <c r="D9" s="81">
        <v>65</v>
      </c>
      <c r="E9" s="81">
        <v>82</v>
      </c>
      <c r="F9" s="81">
        <v>60</v>
      </c>
      <c r="G9" s="81">
        <v>68</v>
      </c>
      <c r="H9" s="81">
        <v>82</v>
      </c>
      <c r="I9" s="81">
        <v>80</v>
      </c>
      <c r="J9" s="81">
        <v>75</v>
      </c>
      <c r="K9" s="60">
        <f>AVERAGE(C9:J9)</f>
        <v>71.75</v>
      </c>
      <c r="L9" s="105" t="s">
        <v>255</v>
      </c>
      <c r="M9" s="75" t="s">
        <v>51</v>
      </c>
    </row>
    <row r="11" spans="1:2" ht="12.75">
      <c r="A11" s="132"/>
      <c r="B11" s="74"/>
    </row>
  </sheetData>
  <sheetProtection/>
  <mergeCells count="8">
    <mergeCell ref="A6:A7"/>
    <mergeCell ref="B6:B7"/>
    <mergeCell ref="K6:M6"/>
    <mergeCell ref="A1:L1"/>
    <mergeCell ref="A2:L2"/>
    <mergeCell ref="A3:L3"/>
    <mergeCell ref="B5:J5"/>
    <mergeCell ref="C6:J6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view="pageBreakPreview" zoomScale="90" zoomScaleSheetLayoutView="90" zoomScalePageLayoutView="0" workbookViewId="0" topLeftCell="A1">
      <selection activeCell="B8" sqref="B8"/>
    </sheetView>
  </sheetViews>
  <sheetFormatPr defaultColWidth="9.00390625" defaultRowHeight="12.75"/>
  <cols>
    <col min="1" max="1" width="7.625" style="0" customWidth="1"/>
    <col min="2" max="2" width="46.00390625" style="0" customWidth="1"/>
    <col min="11" max="11" width="10.125" style="0" customWidth="1"/>
    <col min="12" max="12" width="11.875" style="0" customWidth="1"/>
  </cols>
  <sheetData>
    <row r="1" spans="1:12" ht="18.7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288"/>
    </row>
    <row r="2" spans="1:10" ht="18.75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2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84"/>
      <c r="L3" s="284"/>
    </row>
    <row r="4" spans="1:12" ht="18.75">
      <c r="A4" s="238" t="s">
        <v>90</v>
      </c>
      <c r="B4" s="238"/>
      <c r="C4" s="238"/>
      <c r="D4" s="238"/>
      <c r="E4" s="238"/>
      <c r="F4" s="238"/>
      <c r="G4" s="238"/>
      <c r="H4" s="238"/>
      <c r="I4" s="238"/>
      <c r="J4" s="238"/>
      <c r="K4" s="284"/>
      <c r="L4" s="284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7"/>
    </row>
    <row r="6" spans="1:12" ht="16.5" thickBot="1">
      <c r="A6" s="3"/>
      <c r="B6" s="4"/>
      <c r="C6" s="243" t="s">
        <v>50</v>
      </c>
      <c r="D6" s="244"/>
      <c r="E6" s="244"/>
      <c r="F6" s="244"/>
      <c r="G6" s="244"/>
      <c r="H6" s="244"/>
      <c r="I6" s="244"/>
      <c r="J6" s="245" t="s">
        <v>2</v>
      </c>
      <c r="K6" s="272"/>
      <c r="L6" s="273"/>
    </row>
    <row r="7" spans="1:12" ht="136.5" customHeight="1" thickBot="1">
      <c r="A7" s="5" t="s">
        <v>3</v>
      </c>
      <c r="B7" s="76" t="s">
        <v>4</v>
      </c>
      <c r="C7" s="146" t="s">
        <v>248</v>
      </c>
      <c r="D7" s="146" t="s">
        <v>249</v>
      </c>
      <c r="E7" s="146" t="s">
        <v>223</v>
      </c>
      <c r="F7" s="146" t="s">
        <v>250</v>
      </c>
      <c r="G7" s="146" t="s">
        <v>251</v>
      </c>
      <c r="H7" s="146" t="s">
        <v>252</v>
      </c>
      <c r="I7" s="146" t="s">
        <v>253</v>
      </c>
      <c r="J7" s="8" t="s">
        <v>5</v>
      </c>
      <c r="K7" s="6" t="s">
        <v>6</v>
      </c>
      <c r="L7" s="9" t="s">
        <v>8</v>
      </c>
    </row>
    <row r="8" spans="1:12" s="20" customFormat="1" ht="24.75" customHeight="1">
      <c r="A8" s="97">
        <v>1</v>
      </c>
      <c r="B8" s="157" t="s">
        <v>91</v>
      </c>
      <c r="C8" s="81">
        <v>90</v>
      </c>
      <c r="D8" s="81">
        <v>90</v>
      </c>
      <c r="E8" s="81">
        <v>94</v>
      </c>
      <c r="F8" s="81">
        <v>92</v>
      </c>
      <c r="G8" s="81">
        <v>94</v>
      </c>
      <c r="H8" s="81">
        <v>90</v>
      </c>
      <c r="I8" s="81">
        <v>92</v>
      </c>
      <c r="J8" s="143">
        <f>AVERAGE(C8:I8)</f>
        <v>91.71428571428571</v>
      </c>
      <c r="K8" s="158" t="s">
        <v>254</v>
      </c>
      <c r="L8" s="158"/>
    </row>
    <row r="9" spans="1:12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4:11" ht="12.75">
      <c r="D11" s="11"/>
      <c r="E11" s="11"/>
      <c r="F11" s="11"/>
      <c r="G11" s="11"/>
      <c r="H11" s="11"/>
      <c r="I11" s="11"/>
      <c r="J11" s="11"/>
      <c r="K11" s="11"/>
    </row>
    <row r="12" spans="3:11" ht="12.75">
      <c r="C12" s="26"/>
      <c r="D12" s="69"/>
      <c r="E12" s="69"/>
      <c r="F12" s="11"/>
      <c r="G12" s="11"/>
      <c r="H12" s="11"/>
      <c r="I12" s="11"/>
      <c r="J12" s="11"/>
      <c r="K12" s="11"/>
    </row>
    <row r="13" spans="4:11" ht="12.75">
      <c r="D13" s="11"/>
      <c r="E13" s="11"/>
      <c r="F13" s="11"/>
      <c r="G13" s="11"/>
      <c r="H13" s="11"/>
      <c r="I13" s="11"/>
      <c r="J13" s="11"/>
      <c r="K13" s="11"/>
    </row>
    <row r="14" spans="4:11" ht="12.75">
      <c r="D14" s="11"/>
      <c r="E14" s="11"/>
      <c r="F14" s="11"/>
      <c r="G14" s="11"/>
      <c r="H14" s="11"/>
      <c r="I14" s="11"/>
      <c r="J14" s="11"/>
      <c r="K14" s="11"/>
    </row>
    <row r="15" spans="4:11" ht="12.75">
      <c r="D15" s="11"/>
      <c r="E15" s="11"/>
      <c r="F15" s="11"/>
      <c r="G15" s="11"/>
      <c r="H15" s="11"/>
      <c r="I15" s="11"/>
      <c r="J15" s="11"/>
      <c r="K15" s="11"/>
    </row>
    <row r="16" spans="4:11" ht="12.75">
      <c r="D16" s="11"/>
      <c r="E16" s="11"/>
      <c r="F16" s="11"/>
      <c r="G16" s="11"/>
      <c r="H16" s="11"/>
      <c r="I16" s="11"/>
      <c r="J16" s="11"/>
      <c r="K16" s="11"/>
    </row>
    <row r="17" spans="4:11" ht="13.5" customHeight="1">
      <c r="D17" s="68"/>
      <c r="E17" s="11"/>
      <c r="F17" s="68"/>
      <c r="G17" s="68"/>
      <c r="H17" s="68"/>
      <c r="I17" s="11"/>
      <c r="J17" s="68"/>
      <c r="K17" s="11"/>
    </row>
    <row r="18" spans="4:11" ht="12.75">
      <c r="D18" s="11"/>
      <c r="E18" s="11"/>
      <c r="F18" s="11"/>
      <c r="G18" s="11"/>
      <c r="H18" s="11"/>
      <c r="I18" s="11"/>
      <c r="J18" s="11"/>
      <c r="K18" s="11"/>
    </row>
    <row r="19" spans="4:11" ht="12.75">
      <c r="D19" s="11"/>
      <c r="E19" s="11"/>
      <c r="F19" s="11"/>
      <c r="G19" s="11"/>
      <c r="H19" s="11"/>
      <c r="I19" s="11"/>
      <c r="J19" s="11"/>
      <c r="K19" s="11"/>
    </row>
  </sheetData>
  <sheetProtection/>
  <mergeCells count="7">
    <mergeCell ref="A1:L1"/>
    <mergeCell ref="A2:J2"/>
    <mergeCell ref="A3:L3"/>
    <mergeCell ref="A4:L4"/>
    <mergeCell ref="B5:I5"/>
    <mergeCell ref="J6:L6"/>
    <mergeCell ref="C6:I6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M2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00390625" defaultRowHeight="12.75"/>
  <cols>
    <col min="2" max="2" width="33.25390625" style="0" bestFit="1" customWidth="1"/>
    <col min="3" max="3" width="8.625" style="0" customWidth="1"/>
    <col min="4" max="4" width="6.375" style="0" customWidth="1"/>
    <col min="5" max="5" width="7.25390625" style="0" customWidth="1"/>
    <col min="6" max="6" width="7.875" style="0" customWidth="1"/>
    <col min="7" max="7" width="7.625" style="0" customWidth="1"/>
    <col min="8" max="8" width="10.25390625" style="0" customWidth="1"/>
    <col min="9" max="9" width="13.25390625" style="0" customWidth="1"/>
  </cols>
  <sheetData>
    <row r="1" spans="1:7" ht="18.75">
      <c r="A1" s="238" t="s">
        <v>0</v>
      </c>
      <c r="B1" s="238"/>
      <c r="C1" s="238"/>
      <c r="D1" s="238"/>
      <c r="E1" s="238"/>
      <c r="F1" s="238"/>
      <c r="G1" s="238"/>
    </row>
    <row r="2" spans="1:7" ht="18.75">
      <c r="A2" s="238" t="s">
        <v>1</v>
      </c>
      <c r="B2" s="238"/>
      <c r="C2" s="238"/>
      <c r="D2" s="238"/>
      <c r="E2" s="238"/>
      <c r="F2" s="238"/>
      <c r="G2" s="238"/>
    </row>
    <row r="3" spans="1:7" ht="18.75">
      <c r="A3" s="238" t="s">
        <v>7</v>
      </c>
      <c r="B3" s="238"/>
      <c r="C3" s="238"/>
      <c r="D3" s="238"/>
      <c r="E3" s="238"/>
      <c r="F3" s="238"/>
      <c r="G3" s="238"/>
    </row>
    <row r="4" spans="1:9" ht="18.75">
      <c r="A4" s="238" t="s">
        <v>66</v>
      </c>
      <c r="B4" s="238"/>
      <c r="C4" s="238"/>
      <c r="D4" s="238"/>
      <c r="E4" s="238"/>
      <c r="F4" s="238"/>
      <c r="G4" s="238"/>
      <c r="H4" s="238"/>
      <c r="I4" s="238"/>
    </row>
    <row r="5" spans="1:8" ht="16.5" thickBot="1">
      <c r="A5" s="1"/>
      <c r="B5" s="239"/>
      <c r="C5" s="239"/>
      <c r="D5" s="239"/>
      <c r="E5" s="239"/>
      <c r="F5" s="239"/>
      <c r="G5" s="2"/>
      <c r="H5" s="11"/>
    </row>
    <row r="6" spans="1:9" ht="15.75" customHeight="1" thickBot="1">
      <c r="A6" s="240" t="s">
        <v>3</v>
      </c>
      <c r="B6" s="240" t="s">
        <v>4</v>
      </c>
      <c r="C6" s="243" t="s">
        <v>50</v>
      </c>
      <c r="D6" s="244"/>
      <c r="E6" s="244"/>
      <c r="F6" s="244"/>
      <c r="G6" s="245" t="s">
        <v>2</v>
      </c>
      <c r="H6" s="246"/>
      <c r="I6" s="247"/>
    </row>
    <row r="7" spans="1:9" ht="138" customHeight="1" thickBot="1">
      <c r="A7" s="241"/>
      <c r="B7" s="242"/>
      <c r="C7" s="237" t="s">
        <v>264</v>
      </c>
      <c r="D7" s="237" t="s">
        <v>265</v>
      </c>
      <c r="E7" s="237" t="s">
        <v>266</v>
      </c>
      <c r="F7" s="236"/>
      <c r="G7" s="82" t="s">
        <v>5</v>
      </c>
      <c r="H7" s="77" t="s">
        <v>6</v>
      </c>
      <c r="I7" s="78" t="s">
        <v>8</v>
      </c>
    </row>
    <row r="8" spans="1:9" s="20" customFormat="1" ht="19.5" thickBot="1">
      <c r="A8" s="176">
        <v>1</v>
      </c>
      <c r="B8" s="177" t="s">
        <v>46</v>
      </c>
      <c r="C8" s="184">
        <v>90</v>
      </c>
      <c r="D8" s="184">
        <v>90</v>
      </c>
      <c r="E8" s="184">
        <v>90</v>
      </c>
      <c r="F8" s="184"/>
      <c r="G8" s="149">
        <v>90</v>
      </c>
      <c r="H8" s="150" t="s">
        <v>263</v>
      </c>
      <c r="I8" s="151" t="s">
        <v>34</v>
      </c>
    </row>
    <row r="10" spans="8:9" ht="12.75">
      <c r="H10" s="11"/>
      <c r="I10" s="11"/>
    </row>
    <row r="11" spans="8:9" ht="12.75">
      <c r="H11" s="11"/>
      <c r="I11" s="11"/>
    </row>
    <row r="12" spans="8:9" ht="13.5" customHeight="1">
      <c r="H12" s="68"/>
      <c r="I12" s="11"/>
    </row>
    <row r="13" spans="8:9" ht="12.75">
      <c r="H13" s="11"/>
      <c r="I13" s="11"/>
    </row>
    <row r="14" spans="8:9" ht="12.75">
      <c r="H14" s="11"/>
      <c r="I14" s="11"/>
    </row>
    <row r="19" spans="5:13" ht="12.75">
      <c r="E19" s="11"/>
      <c r="F19" s="11"/>
      <c r="G19" s="11"/>
      <c r="H19" s="11"/>
      <c r="I19" s="11"/>
      <c r="J19" s="11"/>
      <c r="K19" s="11"/>
      <c r="L19" s="11"/>
      <c r="M19" s="11"/>
    </row>
    <row r="20" spans="5:13" ht="12.75">
      <c r="E20" s="11"/>
      <c r="F20" s="11"/>
      <c r="G20" s="11"/>
      <c r="H20" s="11"/>
      <c r="I20" s="11"/>
      <c r="J20" s="11"/>
      <c r="K20" s="11"/>
      <c r="L20" s="11"/>
      <c r="M20" s="11"/>
    </row>
    <row r="21" spans="5:13" ht="12.75">
      <c r="E21" s="11"/>
      <c r="F21" s="11"/>
      <c r="G21" s="11"/>
      <c r="H21" s="11"/>
      <c r="I21" s="11"/>
      <c r="J21" s="11"/>
      <c r="K21" s="11"/>
      <c r="L21" s="11"/>
      <c r="M21" s="11"/>
    </row>
    <row r="22" spans="5:13" ht="13.5" customHeight="1">
      <c r="E22" s="68"/>
      <c r="F22" s="11"/>
      <c r="G22" s="11"/>
      <c r="H22" s="68"/>
      <c r="I22" s="11"/>
      <c r="J22" s="68"/>
      <c r="K22" s="11"/>
      <c r="L22" s="68"/>
      <c r="M22" s="11"/>
    </row>
    <row r="23" spans="5:13" ht="12.75">
      <c r="E23" s="11"/>
      <c r="F23" s="11"/>
      <c r="G23" s="11"/>
      <c r="H23" s="11"/>
      <c r="I23" s="11"/>
      <c r="J23" s="11"/>
      <c r="K23" s="11"/>
      <c r="L23" s="11"/>
      <c r="M23" s="11"/>
    </row>
  </sheetData>
  <sheetProtection/>
  <mergeCells count="9">
    <mergeCell ref="C6:F6"/>
    <mergeCell ref="G6:I6"/>
    <mergeCell ref="A1:G1"/>
    <mergeCell ref="A2:G2"/>
    <mergeCell ref="A3:G3"/>
    <mergeCell ref="A4:I4"/>
    <mergeCell ref="B5:F5"/>
    <mergeCell ref="A6:A7"/>
    <mergeCell ref="B6:B7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8"/>
  <sheetViews>
    <sheetView view="pageBreakPreview" zoomScale="80" zoomScaleSheetLayoutView="80" workbookViewId="0" topLeftCell="A3">
      <selection activeCell="L9" sqref="L9"/>
    </sheetView>
  </sheetViews>
  <sheetFormatPr defaultColWidth="9.00390625" defaultRowHeight="12.75"/>
  <cols>
    <col min="1" max="1" width="6.375" style="0" customWidth="1"/>
    <col min="2" max="2" width="42.625" style="0" customWidth="1"/>
    <col min="10" max="10" width="11.375" style="0" customWidth="1"/>
    <col min="11" max="11" width="11.625" style="0" customWidth="1"/>
    <col min="12" max="12" width="21.25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53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11"/>
    </row>
    <row r="6" spans="1:12" ht="15.75" customHeight="1" thickBot="1">
      <c r="A6" s="240" t="s">
        <v>3</v>
      </c>
      <c r="B6" s="240" t="s">
        <v>4</v>
      </c>
      <c r="C6" s="249" t="s">
        <v>50</v>
      </c>
      <c r="D6" s="250"/>
      <c r="E6" s="250"/>
      <c r="F6" s="250"/>
      <c r="G6" s="250"/>
      <c r="H6" s="250"/>
      <c r="I6" s="250"/>
      <c r="J6" s="245" t="s">
        <v>2</v>
      </c>
      <c r="K6" s="246"/>
      <c r="L6" s="247"/>
    </row>
    <row r="7" spans="1:12" ht="128.25" customHeight="1" thickBot="1">
      <c r="A7" s="251"/>
      <c r="B7" s="248"/>
      <c r="C7" s="77" t="s">
        <v>106</v>
      </c>
      <c r="D7" s="77" t="s">
        <v>107</v>
      </c>
      <c r="E7" s="77" t="s">
        <v>108</v>
      </c>
      <c r="F7" s="77" t="s">
        <v>109</v>
      </c>
      <c r="G7" s="77" t="s">
        <v>110</v>
      </c>
      <c r="H7" s="77" t="s">
        <v>111</v>
      </c>
      <c r="I7" s="77" t="s">
        <v>112</v>
      </c>
      <c r="J7" s="49" t="s">
        <v>5</v>
      </c>
      <c r="K7" s="49" t="s">
        <v>6</v>
      </c>
      <c r="L7" s="51" t="s">
        <v>8</v>
      </c>
    </row>
    <row r="8" spans="1:12" s="20" customFormat="1" ht="19.5" thickBot="1">
      <c r="A8" s="39">
        <v>1</v>
      </c>
      <c r="B8" s="40" t="s">
        <v>13</v>
      </c>
      <c r="C8" s="136">
        <v>93</v>
      </c>
      <c r="D8" s="136">
        <v>90</v>
      </c>
      <c r="E8" s="136">
        <v>92</v>
      </c>
      <c r="F8" s="136">
        <v>93</v>
      </c>
      <c r="G8" s="136">
        <v>95</v>
      </c>
      <c r="H8" s="136">
        <v>95</v>
      </c>
      <c r="I8" s="136">
        <v>90</v>
      </c>
      <c r="J8" s="137">
        <f>AVERAGE(C8:I8)</f>
        <v>92.57142857142857</v>
      </c>
      <c r="K8" s="41" t="s">
        <v>254</v>
      </c>
      <c r="L8" s="41"/>
    </row>
    <row r="9" spans="1:12" s="20" customFormat="1" ht="20.25" customHeight="1" thickBot="1">
      <c r="A9" s="39">
        <v>2</v>
      </c>
      <c r="B9" s="40" t="s">
        <v>14</v>
      </c>
      <c r="C9" s="135">
        <v>100</v>
      </c>
      <c r="D9" s="135">
        <v>90</v>
      </c>
      <c r="E9" s="135">
        <v>90</v>
      </c>
      <c r="F9" s="135">
        <v>93</v>
      </c>
      <c r="G9" s="135">
        <v>92</v>
      </c>
      <c r="H9" s="135">
        <v>90</v>
      </c>
      <c r="I9" s="135">
        <v>80</v>
      </c>
      <c r="J9" s="138">
        <f>AVERAGE(C9:I9)</f>
        <v>90.71428571428571</v>
      </c>
      <c r="K9" s="41" t="s">
        <v>10</v>
      </c>
      <c r="L9" s="41"/>
    </row>
    <row r="10" spans="1:12" s="26" customFormat="1" ht="18.75" customHeight="1" thickBot="1">
      <c r="A10" s="30">
        <v>3</v>
      </c>
      <c r="B10" s="31"/>
      <c r="C10" s="135"/>
      <c r="D10" s="135"/>
      <c r="E10" s="135"/>
      <c r="F10" s="135"/>
      <c r="G10" s="135"/>
      <c r="H10" s="135"/>
      <c r="I10" s="135"/>
      <c r="J10" s="28"/>
      <c r="K10" s="41"/>
      <c r="L10" s="27"/>
    </row>
    <row r="11" spans="1:12" ht="19.5" thickBot="1">
      <c r="A11" s="30">
        <v>4</v>
      </c>
      <c r="B11" s="29"/>
      <c r="C11" s="135"/>
      <c r="D11" s="135"/>
      <c r="E11" s="135"/>
      <c r="F11" s="135"/>
      <c r="G11" s="135"/>
      <c r="H11" s="135"/>
      <c r="I11" s="135"/>
      <c r="J11" s="28"/>
      <c r="K11" s="41"/>
      <c r="L11" s="27"/>
    </row>
    <row r="12" spans="1:12" s="26" customFormat="1" ht="19.5" customHeight="1" thickBot="1">
      <c r="A12" s="30">
        <v>5</v>
      </c>
      <c r="B12" s="29"/>
      <c r="C12" s="134"/>
      <c r="D12" s="135"/>
      <c r="E12" s="134"/>
      <c r="F12" s="134"/>
      <c r="G12" s="134"/>
      <c r="H12" s="134"/>
      <c r="I12" s="134"/>
      <c r="J12" s="28"/>
      <c r="K12" s="41"/>
      <c r="L12" s="32"/>
    </row>
    <row r="13" spans="1:12" ht="19.5" thickBot="1">
      <c r="A13" s="30">
        <v>6</v>
      </c>
      <c r="B13" s="29"/>
      <c r="C13" s="134"/>
      <c r="D13" s="135"/>
      <c r="E13" s="134"/>
      <c r="F13" s="135"/>
      <c r="G13" s="134"/>
      <c r="H13" s="134"/>
      <c r="I13" s="134"/>
      <c r="J13" s="28"/>
      <c r="K13" s="27"/>
      <c r="L13" s="27"/>
    </row>
    <row r="14" spans="1:12" ht="12.75">
      <c r="A14" s="59"/>
      <c r="B14" s="58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4" ht="12.75">
      <c r="A16" s="26"/>
      <c r="B16" s="26"/>
      <c r="C16" s="26"/>
      <c r="D16" s="26"/>
    </row>
    <row r="17" spans="1:4" ht="13.5" customHeight="1">
      <c r="A17" s="26"/>
      <c r="B17" s="26"/>
      <c r="C17" s="26"/>
      <c r="D17" s="26"/>
    </row>
    <row r="18" spans="1:4" ht="12.75">
      <c r="A18" s="26"/>
      <c r="B18" s="26"/>
      <c r="C18" s="26"/>
      <c r="D18" s="26"/>
    </row>
  </sheetData>
  <sheetProtection/>
  <mergeCells count="9">
    <mergeCell ref="J6:L6"/>
    <mergeCell ref="B6:B7"/>
    <mergeCell ref="C6:I6"/>
    <mergeCell ref="A1:J1"/>
    <mergeCell ref="A2:J2"/>
    <mergeCell ref="A3:J3"/>
    <mergeCell ref="A4:J4"/>
    <mergeCell ref="B5:I5"/>
    <mergeCell ref="A6:A7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2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2" max="2" width="45.75390625" style="0" customWidth="1"/>
    <col min="10" max="10" width="15.375" style="0" bestFit="1" customWidth="1"/>
    <col min="11" max="11" width="11.375" style="0" customWidth="1"/>
    <col min="12" max="12" width="15.87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69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7"/>
    </row>
    <row r="6" spans="1:12" ht="16.5" thickBot="1">
      <c r="A6" s="46"/>
      <c r="B6" s="87"/>
      <c r="C6" s="249" t="s">
        <v>50</v>
      </c>
      <c r="D6" s="250"/>
      <c r="E6" s="250"/>
      <c r="F6" s="250"/>
      <c r="G6" s="250"/>
      <c r="H6" s="250"/>
      <c r="I6" s="250"/>
      <c r="J6" s="245" t="s">
        <v>2</v>
      </c>
      <c r="K6" s="246"/>
      <c r="L6" s="247"/>
    </row>
    <row r="7" spans="1:12" ht="116.25" customHeight="1" thickBot="1">
      <c r="A7" s="48" t="s">
        <v>3</v>
      </c>
      <c r="B7" s="88" t="s">
        <v>4</v>
      </c>
      <c r="C7" s="49" t="s">
        <v>113</v>
      </c>
      <c r="D7" s="49" t="s">
        <v>114</v>
      </c>
      <c r="E7" s="49" t="s">
        <v>115</v>
      </c>
      <c r="F7" s="49" t="s">
        <v>116</v>
      </c>
      <c r="G7" s="49" t="s">
        <v>117</v>
      </c>
      <c r="H7" s="49" t="s">
        <v>118</v>
      </c>
      <c r="I7" s="49" t="s">
        <v>119</v>
      </c>
      <c r="J7" s="49" t="s">
        <v>5</v>
      </c>
      <c r="K7" s="50" t="s">
        <v>6</v>
      </c>
      <c r="L7" s="51" t="s">
        <v>8</v>
      </c>
    </row>
    <row r="8" spans="1:12" ht="18.75">
      <c r="A8" s="99">
        <v>1</v>
      </c>
      <c r="B8" s="55" t="s">
        <v>71</v>
      </c>
      <c r="C8" s="190">
        <v>95</v>
      </c>
      <c r="D8" s="190">
        <v>94</v>
      </c>
      <c r="E8" s="190">
        <v>90</v>
      </c>
      <c r="F8" s="190">
        <v>75</v>
      </c>
      <c r="G8" s="190">
        <v>93</v>
      </c>
      <c r="H8" s="190">
        <v>75</v>
      </c>
      <c r="I8" s="190">
        <v>92</v>
      </c>
      <c r="J8" s="60">
        <f>AVERAGE(C8:I8)</f>
        <v>87.71428571428571</v>
      </c>
      <c r="K8" s="91" t="s">
        <v>10</v>
      </c>
      <c r="L8" s="191"/>
    </row>
    <row r="9" spans="1:12" s="145" customFormat="1" ht="18.75">
      <c r="A9" s="16">
        <v>2</v>
      </c>
      <c r="B9" s="25" t="s">
        <v>70</v>
      </c>
      <c r="C9" s="187">
        <v>95</v>
      </c>
      <c r="D9" s="187">
        <v>90</v>
      </c>
      <c r="E9" s="187">
        <v>75</v>
      </c>
      <c r="F9" s="187">
        <v>75</v>
      </c>
      <c r="G9" s="187">
        <v>82</v>
      </c>
      <c r="H9" s="187">
        <v>95</v>
      </c>
      <c r="I9" s="187">
        <v>95</v>
      </c>
      <c r="J9" s="100">
        <f>AVERAGE(C9:I9)</f>
        <v>86.71428571428571</v>
      </c>
      <c r="K9" s="97" t="s">
        <v>10</v>
      </c>
      <c r="L9" s="188"/>
    </row>
    <row r="10" spans="1:12" s="98" customFormat="1" ht="18.75">
      <c r="A10" s="30"/>
      <c r="B10" s="42"/>
      <c r="C10" s="186"/>
      <c r="D10" s="186"/>
      <c r="E10" s="186"/>
      <c r="F10" s="186"/>
      <c r="G10" s="186"/>
      <c r="H10" s="186"/>
      <c r="I10" s="186"/>
      <c r="J10" s="36"/>
      <c r="K10" s="38"/>
      <c r="L10" s="83"/>
    </row>
    <row r="11" spans="1:12" s="96" customFormat="1" ht="18.75">
      <c r="A11" s="16"/>
      <c r="B11" s="25"/>
      <c r="C11" s="186"/>
      <c r="D11" s="186"/>
      <c r="E11" s="186"/>
      <c r="F11" s="189"/>
      <c r="G11" s="186"/>
      <c r="H11" s="186"/>
      <c r="I11" s="186"/>
      <c r="J11" s="36"/>
      <c r="K11" s="97"/>
      <c r="L11" s="97"/>
    </row>
    <row r="12" spans="1:12" ht="18.75">
      <c r="A12" s="30"/>
      <c r="B12" s="42"/>
      <c r="C12" s="189"/>
      <c r="D12" s="186"/>
      <c r="E12" s="189"/>
      <c r="F12" s="189"/>
      <c r="G12" s="189"/>
      <c r="H12" s="186"/>
      <c r="I12" s="189"/>
      <c r="J12" s="36"/>
      <c r="K12" s="38"/>
      <c r="L12" s="83"/>
    </row>
  </sheetData>
  <sheetProtection/>
  <mergeCells count="7">
    <mergeCell ref="A1:J1"/>
    <mergeCell ref="A2:J2"/>
    <mergeCell ref="A3:J3"/>
    <mergeCell ref="A4:J4"/>
    <mergeCell ref="B5:I5"/>
    <mergeCell ref="C6:I6"/>
    <mergeCell ref="J6:L6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L12"/>
  <sheetViews>
    <sheetView view="pageBreakPreview" zoomScale="60" zoomScaleNormal="90" zoomScalePageLayoutView="0" workbookViewId="0" topLeftCell="A1">
      <selection activeCell="L11" sqref="L11"/>
    </sheetView>
  </sheetViews>
  <sheetFormatPr defaultColWidth="9.00390625" defaultRowHeight="12.75"/>
  <cols>
    <col min="2" max="2" width="41.75390625" style="0" customWidth="1"/>
    <col min="12" max="12" width="19.125" style="0" customWidth="1"/>
  </cols>
  <sheetData>
    <row r="2" spans="1:10" ht="18.7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7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8.75">
      <c r="A5" s="238" t="s">
        <v>262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1" ht="16.5" thickBot="1">
      <c r="A6" s="1"/>
      <c r="B6" s="239"/>
      <c r="C6" s="239"/>
      <c r="D6" s="239"/>
      <c r="E6" s="239"/>
      <c r="F6" s="239"/>
      <c r="G6" s="239"/>
      <c r="H6" s="239"/>
      <c r="I6" s="239"/>
      <c r="J6" s="2"/>
      <c r="K6" s="11"/>
    </row>
    <row r="7" spans="1:12" ht="16.5" thickBot="1">
      <c r="A7" s="240" t="s">
        <v>3</v>
      </c>
      <c r="B7" s="240" t="s">
        <v>4</v>
      </c>
      <c r="C7" s="243" t="s">
        <v>50</v>
      </c>
      <c r="D7" s="244"/>
      <c r="E7" s="244"/>
      <c r="F7" s="244"/>
      <c r="G7" s="244"/>
      <c r="H7" s="244"/>
      <c r="I7" s="252"/>
      <c r="J7" s="245" t="s">
        <v>2</v>
      </c>
      <c r="K7" s="246"/>
      <c r="L7" s="247"/>
    </row>
    <row r="8" spans="1:12" ht="124.5" customHeight="1" thickBot="1">
      <c r="A8" s="241"/>
      <c r="B8" s="242"/>
      <c r="C8" s="77" t="s">
        <v>120</v>
      </c>
      <c r="D8" s="77" t="s">
        <v>121</v>
      </c>
      <c r="E8" s="77" t="s">
        <v>122</v>
      </c>
      <c r="F8" s="77" t="s">
        <v>123</v>
      </c>
      <c r="G8" s="77" t="s">
        <v>124</v>
      </c>
      <c r="H8" s="77" t="s">
        <v>125</v>
      </c>
      <c r="I8" s="77" t="s">
        <v>126</v>
      </c>
      <c r="J8" s="82" t="s">
        <v>5</v>
      </c>
      <c r="K8" s="77" t="s">
        <v>6</v>
      </c>
      <c r="L8" s="78" t="s">
        <v>8</v>
      </c>
    </row>
    <row r="9" spans="1:12" ht="23.25" customHeight="1">
      <c r="A9" s="180">
        <v>1</v>
      </c>
      <c r="B9" s="181" t="s">
        <v>73</v>
      </c>
      <c r="C9" s="192">
        <v>100</v>
      </c>
      <c r="D9" s="192">
        <v>92</v>
      </c>
      <c r="E9" s="192">
        <v>92</v>
      </c>
      <c r="F9" s="192">
        <v>95</v>
      </c>
      <c r="G9" s="192">
        <v>90</v>
      </c>
      <c r="H9" s="192">
        <v>92</v>
      </c>
      <c r="I9" s="192">
        <v>94</v>
      </c>
      <c r="J9" s="193">
        <f>AVERAGE(C9:I9)</f>
        <v>93.57142857142857</v>
      </c>
      <c r="K9" s="194" t="s">
        <v>254</v>
      </c>
      <c r="L9" s="195"/>
    </row>
    <row r="10" spans="1:12" ht="18.75">
      <c r="A10" s="115">
        <v>2</v>
      </c>
      <c r="B10" s="72" t="s">
        <v>74</v>
      </c>
      <c r="C10" s="186">
        <v>92</v>
      </c>
      <c r="D10" s="186">
        <v>90</v>
      </c>
      <c r="E10" s="186">
        <v>79</v>
      </c>
      <c r="F10" s="186">
        <v>90</v>
      </c>
      <c r="G10" s="186">
        <v>85</v>
      </c>
      <c r="H10" s="186">
        <v>90</v>
      </c>
      <c r="I10" s="186">
        <v>94</v>
      </c>
      <c r="J10" s="28">
        <f>AVERAGE(C10:I10)</f>
        <v>88.57142857142857</v>
      </c>
      <c r="K10" s="27" t="s">
        <v>255</v>
      </c>
      <c r="L10" s="196" t="s">
        <v>12</v>
      </c>
    </row>
    <row r="11" spans="1:12" ht="20.25" customHeight="1">
      <c r="A11" s="115">
        <v>3</v>
      </c>
      <c r="B11" s="72" t="s">
        <v>72</v>
      </c>
      <c r="C11" s="186">
        <v>80</v>
      </c>
      <c r="D11" s="186">
        <v>75</v>
      </c>
      <c r="E11" s="186">
        <v>61</v>
      </c>
      <c r="F11" s="186">
        <v>62</v>
      </c>
      <c r="G11" s="186">
        <v>70</v>
      </c>
      <c r="H11" s="186">
        <v>82</v>
      </c>
      <c r="I11" s="186">
        <v>94</v>
      </c>
      <c r="J11" s="28">
        <f>AVERAGE(C11:I11)</f>
        <v>74.85714285714286</v>
      </c>
      <c r="K11" s="27" t="s">
        <v>255</v>
      </c>
      <c r="L11" s="196" t="s">
        <v>9</v>
      </c>
    </row>
    <row r="12" spans="1:12" ht="19.5" thickBot="1">
      <c r="A12" s="197">
        <v>4</v>
      </c>
      <c r="B12" s="198" t="s">
        <v>75</v>
      </c>
      <c r="C12" s="199"/>
      <c r="D12" s="200">
        <v>76</v>
      </c>
      <c r="E12" s="200">
        <v>90</v>
      </c>
      <c r="F12" s="200">
        <v>60</v>
      </c>
      <c r="G12" s="200">
        <v>70</v>
      </c>
      <c r="H12" s="200">
        <v>94</v>
      </c>
      <c r="I12" s="200">
        <v>75</v>
      </c>
      <c r="J12" s="201"/>
      <c r="K12" s="202" t="s">
        <v>256</v>
      </c>
      <c r="L12" s="203" t="s">
        <v>9</v>
      </c>
    </row>
  </sheetData>
  <sheetProtection/>
  <mergeCells count="9">
    <mergeCell ref="A2:J2"/>
    <mergeCell ref="A3:J3"/>
    <mergeCell ref="A4:J4"/>
    <mergeCell ref="A5:J5"/>
    <mergeCell ref="B6:I6"/>
    <mergeCell ref="A7:A8"/>
    <mergeCell ref="B7:B8"/>
    <mergeCell ref="C7:I7"/>
    <mergeCell ref="J7:L7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8"/>
  <sheetViews>
    <sheetView view="pageBreakPreview" zoomScale="60" zoomScaleNormal="80" zoomScalePageLayoutView="0" workbookViewId="0" topLeftCell="A1">
      <selection activeCell="B8" sqref="B8"/>
    </sheetView>
  </sheetViews>
  <sheetFormatPr defaultColWidth="9.00390625" defaultRowHeight="12.75"/>
  <cols>
    <col min="2" max="2" width="47.125" style="0" customWidth="1"/>
    <col min="11" max="11" width="10.625" style="0" customWidth="1"/>
    <col min="12" max="12" width="13.25390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84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2"/>
      <c r="L5" s="7"/>
    </row>
    <row r="6" spans="1:13" ht="16.5" thickBot="1">
      <c r="A6" s="240" t="s">
        <v>3</v>
      </c>
      <c r="B6" s="240" t="s">
        <v>4</v>
      </c>
      <c r="C6" s="243" t="s">
        <v>50</v>
      </c>
      <c r="D6" s="244"/>
      <c r="E6" s="244"/>
      <c r="F6" s="244"/>
      <c r="G6" s="244"/>
      <c r="H6" s="244"/>
      <c r="I6" s="244"/>
      <c r="J6" s="244"/>
      <c r="K6" s="10" t="s">
        <v>2</v>
      </c>
      <c r="L6" s="253" t="s">
        <v>6</v>
      </c>
      <c r="M6" s="254" t="s">
        <v>8</v>
      </c>
    </row>
    <row r="7" spans="1:13" ht="123.75" customHeight="1" thickBot="1">
      <c r="A7" s="251"/>
      <c r="B7" s="248"/>
      <c r="C7" s="77" t="s">
        <v>127</v>
      </c>
      <c r="D7" s="77" t="s">
        <v>128</v>
      </c>
      <c r="E7" s="77" t="s">
        <v>129</v>
      </c>
      <c r="F7" s="77" t="s">
        <v>130</v>
      </c>
      <c r="G7" s="77" t="s">
        <v>131</v>
      </c>
      <c r="H7" s="77" t="s">
        <v>132</v>
      </c>
      <c r="I7" s="77" t="s">
        <v>133</v>
      </c>
      <c r="J7" s="77" t="s">
        <v>134</v>
      </c>
      <c r="K7" s="8" t="s">
        <v>5</v>
      </c>
      <c r="L7" s="251"/>
      <c r="M7" s="251"/>
    </row>
    <row r="8" spans="1:13" ht="19.5" thickBot="1">
      <c r="A8" s="30">
        <v>1</v>
      </c>
      <c r="B8" s="29" t="s">
        <v>85</v>
      </c>
      <c r="C8" s="139">
        <v>70</v>
      </c>
      <c r="D8" s="139">
        <v>64</v>
      </c>
      <c r="E8" s="140"/>
      <c r="F8" s="140"/>
      <c r="G8" s="140"/>
      <c r="H8" s="139">
        <v>63</v>
      </c>
      <c r="I8" s="139">
        <v>75</v>
      </c>
      <c r="J8" s="140"/>
      <c r="K8" s="60"/>
      <c r="L8" s="44"/>
      <c r="M8" s="27"/>
    </row>
  </sheetData>
  <sheetProtection/>
  <mergeCells count="10">
    <mergeCell ref="L6:L7"/>
    <mergeCell ref="M6:M7"/>
    <mergeCell ref="A1:K1"/>
    <mergeCell ref="A2:K2"/>
    <mergeCell ref="A3:K3"/>
    <mergeCell ref="A4:K4"/>
    <mergeCell ref="B5:J5"/>
    <mergeCell ref="A6:A7"/>
    <mergeCell ref="B6:B7"/>
    <mergeCell ref="C6:J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7"/>
  <sheetViews>
    <sheetView view="pageBreakPreview" zoomScale="90" zoomScaleSheetLayoutView="90" zoomScalePageLayoutView="0" workbookViewId="0" topLeftCell="A1">
      <selection activeCell="B10" sqref="B10"/>
    </sheetView>
  </sheetViews>
  <sheetFormatPr defaultColWidth="9.00390625" defaultRowHeight="12.75"/>
  <cols>
    <col min="2" max="2" width="41.00390625" style="0" customWidth="1"/>
    <col min="10" max="10" width="11.125" style="0" customWidth="1"/>
    <col min="11" max="11" width="11.00390625" style="0" customWidth="1"/>
    <col min="12" max="12" width="19.00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76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57"/>
      <c r="J5" s="2"/>
      <c r="K5" s="11"/>
    </row>
    <row r="6" spans="1:12" ht="15.75" customHeight="1" thickBot="1">
      <c r="A6" s="240" t="s">
        <v>3</v>
      </c>
      <c r="B6" s="240" t="s">
        <v>4</v>
      </c>
      <c r="C6" s="243" t="s">
        <v>50</v>
      </c>
      <c r="D6" s="244"/>
      <c r="E6" s="244"/>
      <c r="F6" s="244"/>
      <c r="G6" s="244"/>
      <c r="H6" s="244"/>
      <c r="I6" s="185"/>
      <c r="J6" s="245" t="s">
        <v>2</v>
      </c>
      <c r="K6" s="246"/>
      <c r="L6" s="247"/>
    </row>
    <row r="7" spans="1:12" ht="129.75" customHeight="1" thickBot="1">
      <c r="A7" s="241"/>
      <c r="B7" s="242"/>
      <c r="C7" s="77" t="s">
        <v>135</v>
      </c>
      <c r="D7" s="77" t="s">
        <v>136</v>
      </c>
      <c r="E7" s="77" t="s">
        <v>137</v>
      </c>
      <c r="F7" s="77" t="s">
        <v>138</v>
      </c>
      <c r="G7" s="77" t="s">
        <v>139</v>
      </c>
      <c r="H7" s="77" t="s">
        <v>140</v>
      </c>
      <c r="I7" s="82"/>
      <c r="J7" s="82" t="s">
        <v>5</v>
      </c>
      <c r="K7" s="77" t="s">
        <v>6</v>
      </c>
      <c r="L7" s="78" t="s">
        <v>8</v>
      </c>
    </row>
    <row r="8" spans="1:14" s="26" customFormat="1" ht="38.25" thickBot="1">
      <c r="A8" s="121">
        <v>1</v>
      </c>
      <c r="B8" s="130" t="s">
        <v>47</v>
      </c>
      <c r="C8" s="204">
        <v>88</v>
      </c>
      <c r="D8" s="204">
        <v>76</v>
      </c>
      <c r="E8" s="204">
        <v>85</v>
      </c>
      <c r="F8" s="204">
        <v>94</v>
      </c>
      <c r="G8" s="204">
        <v>90</v>
      </c>
      <c r="H8" s="204">
        <v>75</v>
      </c>
      <c r="I8" s="205"/>
      <c r="J8" s="114">
        <f>AVERAGE(C8:H8)</f>
        <v>84.66666666666667</v>
      </c>
      <c r="K8" s="123" t="s">
        <v>10</v>
      </c>
      <c r="L8" s="128" t="s">
        <v>34</v>
      </c>
      <c r="N8" s="131"/>
    </row>
    <row r="9" spans="1:14" s="26" customFormat="1" ht="157.5" thickBot="1">
      <c r="A9" s="211"/>
      <c r="B9" s="212"/>
      <c r="C9" s="8" t="s">
        <v>162</v>
      </c>
      <c r="D9" s="8" t="s">
        <v>163</v>
      </c>
      <c r="E9" s="8" t="s">
        <v>164</v>
      </c>
      <c r="F9" s="8" t="s">
        <v>165</v>
      </c>
      <c r="G9" s="8" t="s">
        <v>166</v>
      </c>
      <c r="H9" s="8" t="s">
        <v>167</v>
      </c>
      <c r="I9" s="8" t="s">
        <v>168</v>
      </c>
      <c r="J9" s="213"/>
      <c r="K9" s="214"/>
      <c r="L9" s="215"/>
      <c r="N9" s="131"/>
    </row>
    <row r="10" spans="1:12" ht="38.25" thickBot="1">
      <c r="A10" s="217">
        <v>2</v>
      </c>
      <c r="B10" s="207" t="s">
        <v>258</v>
      </c>
      <c r="C10" s="208">
        <v>80</v>
      </c>
      <c r="D10" s="208">
        <v>85</v>
      </c>
      <c r="E10" s="208">
        <v>75</v>
      </c>
      <c r="F10" s="208">
        <v>90</v>
      </c>
      <c r="G10" s="208">
        <v>82</v>
      </c>
      <c r="H10" s="208">
        <v>90</v>
      </c>
      <c r="I10" s="208">
        <v>79</v>
      </c>
      <c r="J10" s="209">
        <f>AVERAGE(C10:I10)</f>
        <v>83</v>
      </c>
      <c r="K10" s="216" t="s">
        <v>255</v>
      </c>
      <c r="L10" s="210" t="s">
        <v>34</v>
      </c>
    </row>
    <row r="11" ht="15.75">
      <c r="B11" s="219" t="s">
        <v>259</v>
      </c>
    </row>
    <row r="17" ht="12.75">
      <c r="P17" s="26"/>
    </row>
  </sheetData>
  <sheetProtection/>
  <mergeCells count="9">
    <mergeCell ref="J6:L6"/>
    <mergeCell ref="C6:H6"/>
    <mergeCell ref="A1:J1"/>
    <mergeCell ref="A2:J2"/>
    <mergeCell ref="A3:J3"/>
    <mergeCell ref="A4:J4"/>
    <mergeCell ref="B5:H5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"/>
  <sheetViews>
    <sheetView view="pageBreakPreview" zoomScale="80" zoomScaleSheetLayoutView="80" zoomScalePageLayoutView="0" workbookViewId="0" topLeftCell="A3">
      <selection activeCell="K8" sqref="K8:K11"/>
    </sheetView>
  </sheetViews>
  <sheetFormatPr defaultColWidth="9.00390625" defaultRowHeight="12.75"/>
  <cols>
    <col min="2" max="2" width="43.625" style="0" bestFit="1" customWidth="1"/>
    <col min="11" max="11" width="9.00390625" style="0" customWidth="1"/>
    <col min="12" max="12" width="11.75390625" style="0" customWidth="1"/>
    <col min="13" max="13" width="14.625" style="0" customWidth="1"/>
  </cols>
  <sheetData>
    <row r="1" spans="1:11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8.75">
      <c r="A4" s="238" t="s">
        <v>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2" ht="16.5" thickBot="1">
      <c r="A5" s="1"/>
      <c r="B5" s="239"/>
      <c r="C5" s="239"/>
      <c r="D5" s="239"/>
      <c r="E5" s="239"/>
      <c r="F5" s="239"/>
      <c r="G5" s="239"/>
      <c r="H5" s="239"/>
      <c r="I5" s="239"/>
      <c r="J5" s="239"/>
      <c r="K5" s="2"/>
      <c r="L5" s="11"/>
    </row>
    <row r="6" spans="1:13" ht="15.75" customHeight="1" thickBot="1">
      <c r="A6" s="240" t="s">
        <v>3</v>
      </c>
      <c r="B6" s="240" t="s">
        <v>4</v>
      </c>
      <c r="C6" s="243" t="s">
        <v>50</v>
      </c>
      <c r="D6" s="244"/>
      <c r="E6" s="244"/>
      <c r="F6" s="244"/>
      <c r="G6" s="244"/>
      <c r="H6" s="244"/>
      <c r="I6" s="244"/>
      <c r="J6" s="244"/>
      <c r="K6" s="245" t="s">
        <v>2</v>
      </c>
      <c r="L6" s="246"/>
      <c r="M6" s="247"/>
    </row>
    <row r="7" spans="1:13" ht="139.5" customHeight="1" thickBot="1">
      <c r="A7" s="251"/>
      <c r="B7" s="248"/>
      <c r="C7" s="77" t="s">
        <v>127</v>
      </c>
      <c r="D7" s="77" t="s">
        <v>128</v>
      </c>
      <c r="E7" s="77" t="s">
        <v>129</v>
      </c>
      <c r="F7" s="77" t="s">
        <v>130</v>
      </c>
      <c r="G7" s="77" t="s">
        <v>131</v>
      </c>
      <c r="H7" s="77" t="s">
        <v>132</v>
      </c>
      <c r="I7" s="77" t="s">
        <v>133</v>
      </c>
      <c r="J7" s="77" t="s">
        <v>134</v>
      </c>
      <c r="K7" s="49" t="s">
        <v>5</v>
      </c>
      <c r="L7" s="49" t="s">
        <v>6</v>
      </c>
      <c r="M7" s="51" t="s">
        <v>8</v>
      </c>
    </row>
    <row r="8" spans="1:13" ht="19.5" thickBot="1">
      <c r="A8" s="16">
        <v>1</v>
      </c>
      <c r="B8" s="141" t="s">
        <v>19</v>
      </c>
      <c r="C8" s="156">
        <v>95</v>
      </c>
      <c r="D8" s="156">
        <v>95</v>
      </c>
      <c r="E8" s="156">
        <v>95</v>
      </c>
      <c r="F8" s="156">
        <v>95</v>
      </c>
      <c r="G8" s="156">
        <v>90</v>
      </c>
      <c r="H8" s="156">
        <v>98</v>
      </c>
      <c r="I8" s="156">
        <v>96</v>
      </c>
      <c r="J8" s="156">
        <v>90</v>
      </c>
      <c r="K8" s="143">
        <f>AVERAGE(C8:J8)</f>
        <v>94.25</v>
      </c>
      <c r="L8" s="41" t="s">
        <v>254</v>
      </c>
      <c r="M8" s="41"/>
    </row>
    <row r="9" spans="1:13" ht="19.5" thickBot="1">
      <c r="A9" s="30">
        <v>2</v>
      </c>
      <c r="B9" s="29" t="s">
        <v>21</v>
      </c>
      <c r="C9" s="139">
        <v>80</v>
      </c>
      <c r="D9" s="139">
        <v>64</v>
      </c>
      <c r="E9" s="139">
        <v>90</v>
      </c>
      <c r="F9" s="139">
        <v>65</v>
      </c>
      <c r="G9" s="139">
        <v>85</v>
      </c>
      <c r="H9" s="139">
        <v>90</v>
      </c>
      <c r="I9" s="139">
        <v>90</v>
      </c>
      <c r="J9" s="139">
        <v>80</v>
      </c>
      <c r="K9" s="60">
        <f>AVERAGE(C9:J9)</f>
        <v>80.5</v>
      </c>
      <c r="L9" s="27" t="s">
        <v>255</v>
      </c>
      <c r="M9" s="35" t="s">
        <v>26</v>
      </c>
    </row>
    <row r="10" spans="1:13" ht="19.5" thickBot="1">
      <c r="A10" s="30">
        <v>3</v>
      </c>
      <c r="B10" s="31" t="s">
        <v>27</v>
      </c>
      <c r="C10" s="139">
        <v>80</v>
      </c>
      <c r="D10" s="139">
        <v>75</v>
      </c>
      <c r="E10" s="139">
        <v>75</v>
      </c>
      <c r="F10" s="139">
        <v>65</v>
      </c>
      <c r="G10" s="139">
        <v>70</v>
      </c>
      <c r="H10" s="139">
        <v>90</v>
      </c>
      <c r="I10" s="139">
        <v>85</v>
      </c>
      <c r="J10" s="139">
        <v>70</v>
      </c>
      <c r="K10" s="60">
        <f>AVERAGE(C10:J10)</f>
        <v>76.25</v>
      </c>
      <c r="L10" s="27" t="s">
        <v>255</v>
      </c>
      <c r="M10" s="35" t="s">
        <v>26</v>
      </c>
    </row>
    <row r="11" spans="1:13" ht="19.5" thickBot="1">
      <c r="A11" s="39">
        <v>4</v>
      </c>
      <c r="B11" s="40" t="s">
        <v>20</v>
      </c>
      <c r="C11" s="139">
        <v>85</v>
      </c>
      <c r="D11" s="139">
        <v>64</v>
      </c>
      <c r="E11" s="139">
        <v>90</v>
      </c>
      <c r="F11" s="139">
        <v>65</v>
      </c>
      <c r="G11" s="139">
        <v>70</v>
      </c>
      <c r="H11" s="139">
        <v>74</v>
      </c>
      <c r="I11" s="139">
        <v>75</v>
      </c>
      <c r="J11" s="139">
        <v>78</v>
      </c>
      <c r="K11" s="60">
        <f>AVERAGE(C11:J11)</f>
        <v>75.125</v>
      </c>
      <c r="L11" s="41" t="s">
        <v>255</v>
      </c>
      <c r="M11" s="35" t="s">
        <v>26</v>
      </c>
    </row>
    <row r="17" ht="13.5" customHeight="1"/>
  </sheetData>
  <sheetProtection/>
  <mergeCells count="9">
    <mergeCell ref="K6:M6"/>
    <mergeCell ref="C6:J6"/>
    <mergeCell ref="A1:K1"/>
    <mergeCell ref="A2:K2"/>
    <mergeCell ref="A3:K3"/>
    <mergeCell ref="A4:K4"/>
    <mergeCell ref="B5:J5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8"/>
  <sheetViews>
    <sheetView view="pageBreakPreview" zoomScale="90" zoomScaleSheetLayoutView="90" zoomScalePageLayoutView="0" workbookViewId="0" topLeftCell="B1">
      <selection activeCell="K8" sqref="K8"/>
    </sheetView>
  </sheetViews>
  <sheetFormatPr defaultColWidth="9.00390625" defaultRowHeight="12.75"/>
  <cols>
    <col min="2" max="2" width="51.75390625" style="0" customWidth="1"/>
    <col min="3" max="3" width="11.125" style="0" customWidth="1"/>
    <col min="10" max="10" width="11.125" style="0" customWidth="1"/>
    <col min="11" max="11" width="10.875" style="0" customWidth="1"/>
    <col min="12" max="12" width="12.00390625" style="0" customWidth="1"/>
  </cols>
  <sheetData>
    <row r="1" spans="1:10" ht="18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>
      <c r="A3" s="238" t="s">
        <v>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>
      <c r="A4" s="238" t="s">
        <v>77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1" ht="16.5" thickBot="1">
      <c r="A5" s="1"/>
      <c r="B5" s="239"/>
      <c r="C5" s="239"/>
      <c r="D5" s="239"/>
      <c r="E5" s="239"/>
      <c r="F5" s="239"/>
      <c r="G5" s="239"/>
      <c r="H5" s="239"/>
      <c r="I5" s="239"/>
      <c r="J5" s="2"/>
      <c r="K5" s="7"/>
    </row>
    <row r="6" spans="1:12" ht="16.5" thickBot="1">
      <c r="A6" s="240" t="s">
        <v>3</v>
      </c>
      <c r="B6" s="240" t="s">
        <v>4</v>
      </c>
      <c r="C6" s="243" t="s">
        <v>50</v>
      </c>
      <c r="D6" s="244"/>
      <c r="E6" s="244"/>
      <c r="F6" s="244"/>
      <c r="G6" s="244"/>
      <c r="H6" s="244"/>
      <c r="I6" s="244"/>
      <c r="J6" s="10" t="s">
        <v>2</v>
      </c>
      <c r="K6" s="253" t="s">
        <v>6</v>
      </c>
      <c r="L6" s="254" t="s">
        <v>8</v>
      </c>
    </row>
    <row r="7" spans="1:12" ht="126" customHeight="1" thickBot="1">
      <c r="A7" s="251"/>
      <c r="B7" s="248"/>
      <c r="C7" s="49" t="s">
        <v>141</v>
      </c>
      <c r="D7" s="49" t="s">
        <v>142</v>
      </c>
      <c r="E7" s="49" t="s">
        <v>143</v>
      </c>
      <c r="F7" s="49" t="s">
        <v>144</v>
      </c>
      <c r="G7" s="49" t="s">
        <v>257</v>
      </c>
      <c r="H7" s="49" t="s">
        <v>145</v>
      </c>
      <c r="I7" s="49" t="s">
        <v>146</v>
      </c>
      <c r="J7" s="8" t="s">
        <v>5</v>
      </c>
      <c r="K7" s="251"/>
      <c r="L7" s="251"/>
    </row>
    <row r="8" spans="1:12" ht="18.75">
      <c r="A8" s="30">
        <v>1</v>
      </c>
      <c r="B8" s="29" t="s">
        <v>29</v>
      </c>
      <c r="C8" s="218"/>
      <c r="D8" s="155">
        <v>67</v>
      </c>
      <c r="E8" s="155">
        <v>60</v>
      </c>
      <c r="F8" s="218"/>
      <c r="G8" s="218"/>
      <c r="H8" s="155">
        <v>74</v>
      </c>
      <c r="I8" s="155">
        <v>74</v>
      </c>
      <c r="J8" s="60"/>
      <c r="K8" s="44" t="s">
        <v>256</v>
      </c>
      <c r="L8" s="27" t="s">
        <v>34</v>
      </c>
    </row>
    <row r="13" ht="13.5" customHeight="1"/>
  </sheetData>
  <sheetProtection/>
  <mergeCells count="10">
    <mergeCell ref="A6:A7"/>
    <mergeCell ref="C6:I6"/>
    <mergeCell ref="B6:B7"/>
    <mergeCell ref="K6:K7"/>
    <mergeCell ref="L6:L7"/>
    <mergeCell ref="A1:J1"/>
    <mergeCell ref="A2:J2"/>
    <mergeCell ref="A3:J3"/>
    <mergeCell ref="A4:J4"/>
    <mergeCell ref="B5:I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 D. Golovnya</dc:creator>
  <cp:keywords/>
  <dc:description/>
  <cp:lastModifiedBy>User</cp:lastModifiedBy>
  <cp:lastPrinted>2024-01-05T11:22:10Z</cp:lastPrinted>
  <dcterms:created xsi:type="dcterms:W3CDTF">2017-12-26T10:04:50Z</dcterms:created>
  <dcterms:modified xsi:type="dcterms:W3CDTF">2024-01-10T13:07:06Z</dcterms:modified>
  <cp:category/>
  <cp:version/>
  <cp:contentType/>
  <cp:contentStatus/>
</cp:coreProperties>
</file>