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3"/>
  </bookViews>
  <sheets>
    <sheet name="ГЗ-21" sheetId="3" r:id="rId1"/>
    <sheet name="ГЗ-21стн" sheetId="1" r:id="rId2"/>
    <sheet name="ГЗ-22" sheetId="4" r:id="rId3"/>
    <sheet name="ГЗ-22стн" sheetId="5" r:id="rId4"/>
    <sheet name="ГЗ-23м" sheetId="2" r:id="rId5"/>
    <sheet name="ГЗ-23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6" l="1"/>
  <c r="I3" i="5" l="1"/>
  <c r="J5" i="3" l="1"/>
  <c r="J3" i="3"/>
  <c r="J4" i="3"/>
  <c r="J3" i="4" l="1"/>
  <c r="I3" i="2" l="1"/>
  <c r="J3" i="1"/>
</calcChain>
</file>

<file path=xl/sharedStrings.xml><?xml version="1.0" encoding="utf-8"?>
<sst xmlns="http://schemas.openxmlformats.org/spreadsheetml/2006/main" count="160" uniqueCount="62">
  <si>
    <t xml:space="preserve">Прізвище, імя по батькові студента </t>
  </si>
  <si>
    <t>Ділова іноземна мова</t>
  </si>
  <si>
    <t>Землеустрій</t>
  </si>
  <si>
    <t>Середній бал</t>
  </si>
  <si>
    <t>Примітка</t>
  </si>
  <si>
    <t>Дистанційні методи в дослідженні територій</t>
  </si>
  <si>
    <t> Наумович Констянтин Костянтинович</t>
  </si>
  <si>
    <t>Тетяна КЛИМЕНКО</t>
  </si>
  <si>
    <t>Оксана ТРЕМБІЦЬКА</t>
  </si>
  <si>
    <t>Сергій ЖУРАВЕЛЬ</t>
  </si>
  <si>
    <t>Олена-Ярослава ПРИЩЕПА</t>
  </si>
  <si>
    <t>Максим СИНЯНОС</t>
  </si>
  <si>
    <t>Марія ОБИХОД</t>
  </si>
  <si>
    <t>Максим ПАЧЄВ</t>
  </si>
  <si>
    <t>Голова комісії _____________________________</t>
  </si>
  <si>
    <t>Члени комісії: _______________________</t>
  </si>
  <si>
    <t>______________________</t>
  </si>
  <si>
    <t>Фізичне виховання</t>
  </si>
  <si>
    <t>Геодезія</t>
  </si>
  <si>
    <t>Лавренчук Ілля Миколайович</t>
  </si>
  <si>
    <t xml:space="preserve">2 курс ОС "Бакалавр"  спеціальність "Геодезія  та землеустрій" </t>
  </si>
  <si>
    <t xml:space="preserve">3 курс ОС "Бакалавр"  спеціальність "Геодезія  та землеустрій" </t>
  </si>
  <si>
    <t>Поліщук Максим Сергійович</t>
  </si>
  <si>
    <t xml:space="preserve">2 курс (скорочений термін навчання) ОС "Бакалавр"  спеціальність "Геодезія  та землеустрій" </t>
  </si>
  <si>
    <t xml:space="preserve">3 курс (скорочений термін навчання)  ОС "Бакалавр"спеціальность  "Геодезія  та землеустрій" </t>
  </si>
  <si>
    <t>ГІС та база даних</t>
  </si>
  <si>
    <t>КР "Землеустрій"</t>
  </si>
  <si>
    <t>Садово-паркове та ландшафтне будівництво</t>
  </si>
  <si>
    <t>Землевпорядне проектування</t>
  </si>
  <si>
    <t>Планування та забудова поселень</t>
  </si>
  <si>
    <t>Державна експертиза в землеустрої</t>
  </si>
  <si>
    <t xml:space="preserve">ГІС і Бази даних </t>
  </si>
  <si>
    <t xml:space="preserve">Грунтознавство з основами геології та геоморфології </t>
  </si>
  <si>
    <t xml:space="preserve">Державний земельний кадастр </t>
  </si>
  <si>
    <t>Іноземна мова за професійним спрямуванням</t>
  </si>
  <si>
    <t>Моніторинг і охорона земель</t>
  </si>
  <si>
    <t>Основи управління земельними ресурсами</t>
  </si>
  <si>
    <t xml:space="preserve">Спутникова геодезія та сферична астрономія </t>
  </si>
  <si>
    <t xml:space="preserve">1 курс ОС "Магістр" спеціальність "Геодезія  та землеустрій" </t>
  </si>
  <si>
    <t xml:space="preserve">Геодезичні референці системи </t>
  </si>
  <si>
    <t xml:space="preserve">Дистанційні методи в дослідженні територій </t>
  </si>
  <si>
    <t>Інтелектуальна власність</t>
  </si>
  <si>
    <t xml:space="preserve">Методологія і організація наукових досліджень </t>
  </si>
  <si>
    <t xml:space="preserve">Робоче проєктування в землеустрої </t>
  </si>
  <si>
    <t>Фахова іноземна мова (рівень В2)</t>
  </si>
  <si>
    <t xml:space="preserve">Земельне право </t>
  </si>
  <si>
    <t>Матобробка геодезичних вимірів</t>
  </si>
  <si>
    <t xml:space="preserve">Психологія </t>
  </si>
  <si>
    <t xml:space="preserve">Філософія </t>
  </si>
  <si>
    <t xml:space="preserve">Курсова робота `Геодезія` </t>
  </si>
  <si>
    <t xml:space="preserve">1 курс ОС "Бакалавр"  спеціальність "Геодезія  та землеустрій" </t>
  </si>
  <si>
    <t>Вища математика</t>
  </si>
  <si>
    <t xml:space="preserve">Ділова іноземна мова </t>
  </si>
  <si>
    <t xml:space="preserve">Ділова українська мова </t>
  </si>
  <si>
    <t xml:space="preserve">Інженерна графіка в землеустрої </t>
  </si>
  <si>
    <t xml:space="preserve">Історія та культура України </t>
  </si>
  <si>
    <t>Топографія</t>
  </si>
  <si>
    <t>Хмель Марина Григорівна</t>
  </si>
  <si>
    <t>Гончарук Максим Олександрович</t>
  </si>
  <si>
    <t>Pибaк Poмaн Baдимoвич</t>
  </si>
  <si>
    <t>Oкcюк Xpиcтинa Oлeкcaндpiвнa</t>
  </si>
  <si>
    <t>Лoгвинчук Xpиcтинa Boлoдимиpiвнa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</si>
</sst>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Border="1"/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"/>
  <sheetViews>
    <sheetView workbookViewId="0">
      <selection activeCell="G19" sqref="G19"/>
    </sheetView>
  </sheetViews>
  <sheetFormatPr defaultRowHeight="15.75" x14ac:dyDescent="0.25"/>
  <cols>
    <col min="1" max="1" width="4.85546875" style="16" customWidth="1"/>
    <col min="2" max="2" width="39.42578125" style="16" customWidth="1"/>
    <col min="3" max="10" width="9.140625" style="16"/>
    <col min="11" max="11" width="13.5703125" style="16" customWidth="1"/>
    <col min="12" max="16384" width="9.140625" style="16"/>
  </cols>
  <sheetData>
    <row r="1" spans="1:12" x14ac:dyDescent="0.25">
      <c r="B1" s="36" t="s">
        <v>21</v>
      </c>
      <c r="C1" s="37"/>
      <c r="D1" s="37"/>
      <c r="E1" s="37"/>
      <c r="F1" s="37"/>
      <c r="G1" s="37"/>
      <c r="H1" s="37"/>
      <c r="I1" s="37"/>
      <c r="J1" s="37"/>
      <c r="K1" s="37"/>
    </row>
    <row r="2" spans="1:12" ht="132" customHeight="1" x14ac:dyDescent="0.25">
      <c r="A2" s="19"/>
      <c r="B2" s="2" t="s">
        <v>0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5" t="s">
        <v>3</v>
      </c>
      <c r="K2" s="2" t="s">
        <v>4</v>
      </c>
    </row>
    <row r="3" spans="1:12" s="18" customFormat="1" ht="17.25" customHeight="1" x14ac:dyDescent="0.25">
      <c r="A3" s="27">
        <v>1</v>
      </c>
      <c r="B3" s="14" t="s">
        <v>59</v>
      </c>
      <c r="C3" s="17">
        <v>96</v>
      </c>
      <c r="D3" s="17">
        <v>90</v>
      </c>
      <c r="E3" s="17">
        <v>94</v>
      </c>
      <c r="F3" s="17">
        <v>99</v>
      </c>
      <c r="G3" s="17">
        <v>95</v>
      </c>
      <c r="H3" s="17">
        <v>96</v>
      </c>
      <c r="I3" s="17">
        <v>92</v>
      </c>
      <c r="J3" s="11">
        <f t="shared" ref="J3:J5" si="0">AVERAGE(C3:I3)</f>
        <v>94.571428571428569</v>
      </c>
      <c r="K3" s="2"/>
      <c r="L3" s="26"/>
    </row>
    <row r="4" spans="1:12" s="18" customFormat="1" x14ac:dyDescent="0.25">
      <c r="A4" s="27">
        <v>2</v>
      </c>
      <c r="B4" s="15" t="s">
        <v>60</v>
      </c>
      <c r="C4" s="17">
        <v>96</v>
      </c>
      <c r="D4" s="17">
        <v>90</v>
      </c>
      <c r="E4" s="17">
        <v>90</v>
      </c>
      <c r="F4" s="17">
        <v>99</v>
      </c>
      <c r="G4" s="17">
        <v>95</v>
      </c>
      <c r="H4" s="17">
        <v>96</v>
      </c>
      <c r="I4" s="17">
        <v>90</v>
      </c>
      <c r="J4" s="11">
        <f t="shared" si="0"/>
        <v>93.714285714285708</v>
      </c>
      <c r="K4" s="2"/>
      <c r="L4" s="26"/>
    </row>
    <row r="5" spans="1:12" x14ac:dyDescent="0.25">
      <c r="A5" s="27">
        <v>3</v>
      </c>
      <c r="B5" s="15" t="s">
        <v>61</v>
      </c>
      <c r="C5" s="17">
        <v>96</v>
      </c>
      <c r="D5" s="17">
        <v>90</v>
      </c>
      <c r="E5" s="17">
        <v>93</v>
      </c>
      <c r="F5" s="17">
        <v>75</v>
      </c>
      <c r="G5" s="17">
        <v>95</v>
      </c>
      <c r="H5" s="17">
        <v>96</v>
      </c>
      <c r="I5" s="17">
        <v>90</v>
      </c>
      <c r="J5" s="11">
        <f t="shared" si="0"/>
        <v>90.714285714285708</v>
      </c>
      <c r="K5" s="2"/>
      <c r="L5" s="26"/>
    </row>
    <row r="6" spans="1:12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2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2" x14ac:dyDescent="0.25">
      <c r="B8" s="7" t="s">
        <v>14</v>
      </c>
      <c r="C8" s="7" t="s">
        <v>7</v>
      </c>
    </row>
    <row r="9" spans="1:12" x14ac:dyDescent="0.25">
      <c r="B9" s="7" t="s">
        <v>15</v>
      </c>
      <c r="C9" s="7" t="s">
        <v>8</v>
      </c>
    </row>
    <row r="10" spans="1:12" x14ac:dyDescent="0.25">
      <c r="B10" s="8" t="s">
        <v>16</v>
      </c>
      <c r="C10" s="7" t="s">
        <v>9</v>
      </c>
    </row>
    <row r="11" spans="1:12" x14ac:dyDescent="0.25">
      <c r="B11" s="8" t="s">
        <v>16</v>
      </c>
      <c r="C11" s="7" t="s">
        <v>10</v>
      </c>
    </row>
    <row r="12" spans="1:12" x14ac:dyDescent="0.25">
      <c r="B12" s="8" t="s">
        <v>16</v>
      </c>
      <c r="C12" s="7" t="s">
        <v>11</v>
      </c>
    </row>
    <row r="13" spans="1:12" x14ac:dyDescent="0.25">
      <c r="B13" s="8" t="s">
        <v>16</v>
      </c>
      <c r="C13" s="7" t="s">
        <v>12</v>
      </c>
    </row>
    <row r="14" spans="1:12" x14ac:dyDescent="0.25">
      <c r="B14" s="8" t="s">
        <v>16</v>
      </c>
      <c r="C14" s="7" t="s">
        <v>13</v>
      </c>
    </row>
  </sheetData>
  <sortState ref="B3:L10">
    <sortCondition descending="1" ref="J3"/>
  </sortState>
  <mergeCells count="1">
    <mergeCell ref="B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"/>
  <sheetViews>
    <sheetView workbookViewId="0">
      <selection activeCell="G16" sqref="G16"/>
    </sheetView>
  </sheetViews>
  <sheetFormatPr defaultRowHeight="15" x14ac:dyDescent="0.25"/>
  <cols>
    <col min="1" max="1" width="39.5703125" customWidth="1"/>
    <col min="2" max="2" width="7" customWidth="1"/>
    <col min="3" max="3" width="6.140625" customWidth="1"/>
    <col min="4" max="4" width="7.85546875" customWidth="1"/>
    <col min="11" max="11" width="11.85546875" customWidth="1"/>
    <col min="12" max="12" width="11" customWidth="1"/>
  </cols>
  <sheetData>
    <row r="1" spans="1:12" ht="18.75" customHeight="1" x14ac:dyDescent="0.25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72.5" customHeight="1" x14ac:dyDescent="0.25">
      <c r="A2" s="2" t="s">
        <v>0</v>
      </c>
      <c r="B2" s="9" t="s">
        <v>25</v>
      </c>
      <c r="C2" s="9" t="s">
        <v>2</v>
      </c>
      <c r="D2" s="9" t="s">
        <v>26</v>
      </c>
      <c r="E2" s="9" t="s">
        <v>27</v>
      </c>
      <c r="F2" s="9" t="s">
        <v>28</v>
      </c>
      <c r="G2" s="9" t="s">
        <v>29</v>
      </c>
      <c r="H2" s="9" t="s">
        <v>30</v>
      </c>
      <c r="I2" s="9" t="s">
        <v>1</v>
      </c>
      <c r="J2" s="5" t="s">
        <v>3</v>
      </c>
      <c r="K2" s="2" t="s">
        <v>4</v>
      </c>
    </row>
    <row r="3" spans="1:12" ht="15.75" x14ac:dyDescent="0.25">
      <c r="A3" s="3" t="s">
        <v>6</v>
      </c>
      <c r="B3" s="2">
        <v>80</v>
      </c>
      <c r="C3" s="2">
        <v>75</v>
      </c>
      <c r="D3" s="2">
        <v>82</v>
      </c>
      <c r="E3" s="2">
        <v>90</v>
      </c>
      <c r="F3" s="2">
        <v>80</v>
      </c>
      <c r="G3" s="2">
        <v>80</v>
      </c>
      <c r="H3" s="2">
        <v>90</v>
      </c>
      <c r="I3" s="2">
        <v>90</v>
      </c>
      <c r="J3" s="4">
        <f>AVERAGE(B3:I3)</f>
        <v>83.375</v>
      </c>
      <c r="K3" s="2"/>
      <c r="L3" s="12"/>
    </row>
    <row r="6" spans="1:12" ht="15.75" x14ac:dyDescent="0.25">
      <c r="A6" s="7" t="s">
        <v>14</v>
      </c>
      <c r="B6" s="7" t="s">
        <v>7</v>
      </c>
    </row>
    <row r="7" spans="1:12" ht="15.75" x14ac:dyDescent="0.25">
      <c r="A7" s="7" t="s">
        <v>15</v>
      </c>
      <c r="B7" s="7" t="s">
        <v>8</v>
      </c>
    </row>
    <row r="8" spans="1:12" ht="15.75" x14ac:dyDescent="0.25">
      <c r="A8" s="8" t="s">
        <v>16</v>
      </c>
      <c r="B8" s="7" t="s">
        <v>9</v>
      </c>
    </row>
    <row r="9" spans="1:12" ht="15.75" x14ac:dyDescent="0.25">
      <c r="A9" s="8" t="s">
        <v>16</v>
      </c>
      <c r="B9" s="7" t="s">
        <v>10</v>
      </c>
    </row>
    <row r="10" spans="1:12" ht="15.75" x14ac:dyDescent="0.25">
      <c r="A10" s="8" t="s">
        <v>16</v>
      </c>
      <c r="B10" s="7" t="s">
        <v>11</v>
      </c>
    </row>
    <row r="11" spans="1:12" ht="15.75" x14ac:dyDescent="0.25">
      <c r="A11" s="8" t="s">
        <v>16</v>
      </c>
      <c r="B11" s="7" t="s">
        <v>12</v>
      </c>
    </row>
    <row r="12" spans="1:12" ht="15.75" x14ac:dyDescent="0.25">
      <c r="A12" s="8" t="s">
        <v>16</v>
      </c>
      <c r="B12" s="7" t="s">
        <v>13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"/>
  <sheetViews>
    <sheetView workbookViewId="0">
      <selection activeCell="H9" sqref="H9"/>
    </sheetView>
  </sheetViews>
  <sheetFormatPr defaultRowHeight="15" x14ac:dyDescent="0.25"/>
  <cols>
    <col min="1" max="1" width="39.5703125" customWidth="1"/>
    <col min="8" max="8" width="7.5703125" customWidth="1"/>
    <col min="9" max="9" width="7.7109375" customWidth="1"/>
    <col min="11" max="11" width="11.85546875" customWidth="1"/>
  </cols>
  <sheetData>
    <row r="1" spans="1:12" ht="15.75" x14ac:dyDescent="0.25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9.5" x14ac:dyDescent="0.25">
      <c r="A2" s="2" t="s">
        <v>0</v>
      </c>
      <c r="B2" s="9" t="s">
        <v>1</v>
      </c>
      <c r="C2" s="9" t="s">
        <v>17</v>
      </c>
      <c r="D2" s="9" t="s">
        <v>18</v>
      </c>
      <c r="E2" s="9" t="s">
        <v>45</v>
      </c>
      <c r="F2" s="9" t="s">
        <v>46</v>
      </c>
      <c r="G2" s="9" t="s">
        <v>47</v>
      </c>
      <c r="H2" s="9" t="s">
        <v>48</v>
      </c>
      <c r="I2" s="9" t="s">
        <v>49</v>
      </c>
      <c r="J2" s="5" t="s">
        <v>3</v>
      </c>
      <c r="K2" s="2" t="s">
        <v>4</v>
      </c>
    </row>
    <row r="3" spans="1:12" ht="15.75" x14ac:dyDescent="0.25">
      <c r="A3" s="3" t="s">
        <v>19</v>
      </c>
      <c r="B3" s="2">
        <v>90</v>
      </c>
      <c r="C3" s="2">
        <v>90</v>
      </c>
      <c r="D3" s="2">
        <v>90</v>
      </c>
      <c r="E3" s="2">
        <v>95</v>
      </c>
      <c r="F3" s="2">
        <v>95</v>
      </c>
      <c r="G3" s="2">
        <v>95</v>
      </c>
      <c r="H3" s="2">
        <v>90</v>
      </c>
      <c r="I3" s="2">
        <v>90</v>
      </c>
      <c r="J3" s="4">
        <f>AVERAGE(B3:I3)</f>
        <v>91.875</v>
      </c>
      <c r="K3" s="2"/>
      <c r="L3" s="1"/>
    </row>
    <row r="4" spans="1:12" ht="15.75" x14ac:dyDescent="0.25">
      <c r="A4" s="28"/>
      <c r="B4" s="29"/>
      <c r="C4" s="29"/>
      <c r="D4" s="29"/>
      <c r="E4" s="29"/>
      <c r="F4" s="29"/>
      <c r="G4" s="29"/>
      <c r="H4" s="29"/>
      <c r="I4" s="29"/>
      <c r="J4" s="30"/>
      <c r="K4" s="29"/>
      <c r="L4" s="1"/>
    </row>
    <row r="6" spans="1:12" ht="15.75" x14ac:dyDescent="0.25">
      <c r="A6" s="7" t="s">
        <v>14</v>
      </c>
      <c r="B6" s="7" t="s">
        <v>7</v>
      </c>
    </row>
    <row r="7" spans="1:12" ht="15.75" x14ac:dyDescent="0.25">
      <c r="A7" s="7" t="s">
        <v>15</v>
      </c>
      <c r="B7" s="7" t="s">
        <v>8</v>
      </c>
    </row>
    <row r="8" spans="1:12" ht="15.75" x14ac:dyDescent="0.25">
      <c r="A8" s="8" t="s">
        <v>16</v>
      </c>
      <c r="B8" s="7" t="s">
        <v>9</v>
      </c>
    </row>
    <row r="9" spans="1:12" ht="15.75" x14ac:dyDescent="0.25">
      <c r="A9" s="8" t="s">
        <v>16</v>
      </c>
      <c r="B9" s="7" t="s">
        <v>10</v>
      </c>
    </row>
    <row r="10" spans="1:12" ht="15.75" x14ac:dyDescent="0.25">
      <c r="A10" s="8" t="s">
        <v>16</v>
      </c>
      <c r="B10" s="7" t="s">
        <v>11</v>
      </c>
    </row>
    <row r="11" spans="1:12" ht="15.75" x14ac:dyDescent="0.25">
      <c r="A11" s="8" t="s">
        <v>16</v>
      </c>
      <c r="B11" s="7" t="s">
        <v>12</v>
      </c>
    </row>
    <row r="12" spans="1:12" ht="15.75" x14ac:dyDescent="0.25">
      <c r="A12" s="8" t="s">
        <v>16</v>
      </c>
      <c r="B12" s="7" t="s">
        <v>13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2"/>
  <sheetViews>
    <sheetView tabSelected="1" workbookViewId="0">
      <selection activeCell="D15" sqref="D15:E15"/>
    </sheetView>
  </sheetViews>
  <sheetFormatPr defaultRowHeight="15" x14ac:dyDescent="0.25"/>
  <cols>
    <col min="1" max="1" width="39.5703125" customWidth="1"/>
  </cols>
  <sheetData>
    <row r="1" spans="1:11" ht="15.75" x14ac:dyDescent="0.25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90.5" customHeight="1" x14ac:dyDescent="0.25">
      <c r="A2" s="2" t="s">
        <v>0</v>
      </c>
      <c r="B2" s="9" t="s">
        <v>31</v>
      </c>
      <c r="C2" s="9" t="s">
        <v>32</v>
      </c>
      <c r="D2" s="9" t="s">
        <v>33</v>
      </c>
      <c r="E2" s="9" t="s">
        <v>34</v>
      </c>
      <c r="F2" s="9" t="s">
        <v>35</v>
      </c>
      <c r="G2" s="9" t="s">
        <v>36</v>
      </c>
      <c r="H2" s="9" t="s">
        <v>37</v>
      </c>
      <c r="I2" s="5" t="s">
        <v>3</v>
      </c>
      <c r="J2" s="2" t="s">
        <v>4</v>
      </c>
    </row>
    <row r="3" spans="1:11" ht="15.75" x14ac:dyDescent="0.25">
      <c r="A3" s="3" t="s">
        <v>22</v>
      </c>
      <c r="B3" s="2">
        <v>96</v>
      </c>
      <c r="C3" s="2">
        <v>90</v>
      </c>
      <c r="D3" s="2">
        <v>92</v>
      </c>
      <c r="E3" s="2">
        <v>99</v>
      </c>
      <c r="F3" s="2">
        <v>95</v>
      </c>
      <c r="G3" s="2">
        <v>96</v>
      </c>
      <c r="H3" s="2">
        <v>92</v>
      </c>
      <c r="I3" s="4">
        <f>AVERAGE(B3:H3)</f>
        <v>94.285714285714292</v>
      </c>
      <c r="J3" s="2"/>
      <c r="K3" s="1"/>
    </row>
    <row r="4" spans="1:1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1" ht="15.75" x14ac:dyDescent="0.25">
      <c r="A6" s="7" t="s">
        <v>14</v>
      </c>
      <c r="B6" s="7" t="s">
        <v>7</v>
      </c>
    </row>
    <row r="7" spans="1:11" ht="15.75" x14ac:dyDescent="0.25">
      <c r="A7" s="7" t="s">
        <v>15</v>
      </c>
      <c r="B7" s="7" t="s">
        <v>8</v>
      </c>
    </row>
    <row r="8" spans="1:11" ht="15.75" x14ac:dyDescent="0.25">
      <c r="A8" s="8" t="s">
        <v>16</v>
      </c>
      <c r="B8" s="7" t="s">
        <v>9</v>
      </c>
    </row>
    <row r="9" spans="1:11" ht="15.75" x14ac:dyDescent="0.25">
      <c r="A9" s="8" t="s">
        <v>16</v>
      </c>
      <c r="B9" s="7" t="s">
        <v>10</v>
      </c>
    </row>
    <row r="10" spans="1:11" ht="15.75" x14ac:dyDescent="0.25">
      <c r="A10" s="8" t="s">
        <v>16</v>
      </c>
      <c r="B10" s="7" t="s">
        <v>11</v>
      </c>
    </row>
    <row r="11" spans="1:11" ht="15.75" x14ac:dyDescent="0.25">
      <c r="A11" s="8" t="s">
        <v>16</v>
      </c>
      <c r="B11" s="7" t="s">
        <v>12</v>
      </c>
    </row>
    <row r="12" spans="1:11" ht="15.75" x14ac:dyDescent="0.25">
      <c r="A12" s="8" t="s">
        <v>16</v>
      </c>
      <c r="B12" s="7" t="s">
        <v>13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2"/>
  <sheetViews>
    <sheetView workbookViewId="0">
      <selection activeCell="E13" sqref="E13"/>
    </sheetView>
  </sheetViews>
  <sheetFormatPr defaultRowHeight="15.75" x14ac:dyDescent="0.25"/>
  <cols>
    <col min="1" max="1" width="39.140625" style="16" customWidth="1"/>
    <col min="2" max="9" width="9.140625" style="16"/>
    <col min="10" max="10" width="18" style="16" customWidth="1"/>
    <col min="11" max="16384" width="9.140625" style="16"/>
  </cols>
  <sheetData>
    <row r="1" spans="1:11" ht="21" customHeight="1" x14ac:dyDescent="0.25">
      <c r="A1" s="36" t="s">
        <v>38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35" x14ac:dyDescent="0.25">
      <c r="A2" s="2" t="s">
        <v>0</v>
      </c>
      <c r="B2" s="9" t="s">
        <v>39</v>
      </c>
      <c r="C2" s="9" t="s">
        <v>40</v>
      </c>
      <c r="D2" s="9" t="s">
        <v>5</v>
      </c>
      <c r="E2" s="9" t="s">
        <v>41</v>
      </c>
      <c r="F2" s="9" t="s">
        <v>42</v>
      </c>
      <c r="G2" s="9" t="s">
        <v>43</v>
      </c>
      <c r="H2" s="9" t="s">
        <v>44</v>
      </c>
      <c r="I2" s="5" t="s">
        <v>3</v>
      </c>
      <c r="J2" s="2" t="s">
        <v>4</v>
      </c>
    </row>
    <row r="3" spans="1:11" x14ac:dyDescent="0.25">
      <c r="A3" s="3" t="s">
        <v>58</v>
      </c>
      <c r="B3" s="2">
        <v>90</v>
      </c>
      <c r="C3" s="2">
        <v>96</v>
      </c>
      <c r="D3" s="2">
        <v>95</v>
      </c>
      <c r="E3" s="2">
        <v>95</v>
      </c>
      <c r="F3" s="13">
        <v>90</v>
      </c>
      <c r="G3" s="13">
        <v>90</v>
      </c>
      <c r="H3" s="13">
        <v>76</v>
      </c>
      <c r="I3" s="4">
        <f>AVERAGE(B3:H3)</f>
        <v>90.285714285714292</v>
      </c>
      <c r="J3" s="2"/>
      <c r="K3" s="21"/>
    </row>
    <row r="6" spans="1:11" x14ac:dyDescent="0.25">
      <c r="A6" s="7" t="s">
        <v>14</v>
      </c>
      <c r="B6" s="7" t="s">
        <v>7</v>
      </c>
      <c r="C6" s="7"/>
      <c r="D6" s="7"/>
      <c r="E6" s="7"/>
    </row>
    <row r="7" spans="1:11" x14ac:dyDescent="0.25">
      <c r="A7" s="7" t="s">
        <v>15</v>
      </c>
      <c r="B7" s="7" t="s">
        <v>8</v>
      </c>
      <c r="C7" s="7"/>
      <c r="D7" s="7"/>
      <c r="E7" s="7"/>
    </row>
    <row r="8" spans="1:11" x14ac:dyDescent="0.25">
      <c r="A8" s="8" t="s">
        <v>16</v>
      </c>
      <c r="B8" s="7" t="s">
        <v>9</v>
      </c>
      <c r="C8" s="7"/>
      <c r="D8" s="7"/>
      <c r="E8" s="7"/>
    </row>
    <row r="9" spans="1:11" x14ac:dyDescent="0.25">
      <c r="A9" s="8" t="s">
        <v>16</v>
      </c>
      <c r="B9" s="7" t="s">
        <v>10</v>
      </c>
      <c r="C9" s="7"/>
      <c r="D9" s="7"/>
      <c r="E9" s="7"/>
    </row>
    <row r="10" spans="1:11" x14ac:dyDescent="0.25">
      <c r="A10" s="8" t="s">
        <v>16</v>
      </c>
      <c r="B10" s="7" t="s">
        <v>11</v>
      </c>
      <c r="C10" s="7"/>
      <c r="D10" s="7"/>
      <c r="E10" s="7"/>
    </row>
    <row r="11" spans="1:11" x14ac:dyDescent="0.25">
      <c r="A11" s="8" t="s">
        <v>16</v>
      </c>
      <c r="B11" s="7" t="s">
        <v>12</v>
      </c>
      <c r="C11" s="7"/>
      <c r="D11" s="7"/>
    </row>
    <row r="12" spans="1:11" x14ac:dyDescent="0.25">
      <c r="A12" s="8" t="s">
        <v>16</v>
      </c>
      <c r="B12" s="7" t="s">
        <v>13</v>
      </c>
      <c r="C12" s="7"/>
      <c r="D12" s="7"/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"/>
  <sheetViews>
    <sheetView workbookViewId="0">
      <selection activeCell="H18" sqref="H18"/>
    </sheetView>
  </sheetViews>
  <sheetFormatPr defaultRowHeight="15" x14ac:dyDescent="0.25"/>
  <cols>
    <col min="1" max="1" width="4.140625" customWidth="1"/>
    <col min="2" max="2" width="39.28515625" customWidth="1"/>
    <col min="11" max="11" width="14.140625" customWidth="1"/>
  </cols>
  <sheetData>
    <row r="1" spans="1:12" ht="15.75" x14ac:dyDescent="0.25">
      <c r="A1" s="36" t="s">
        <v>50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30.5" customHeight="1" x14ac:dyDescent="0.25">
      <c r="B2" s="22" t="s">
        <v>0</v>
      </c>
      <c r="C2" s="23" t="s">
        <v>51</v>
      </c>
      <c r="D2" s="23" t="s">
        <v>52</v>
      </c>
      <c r="E2" s="23" t="s">
        <v>53</v>
      </c>
      <c r="F2" s="23" t="s">
        <v>54</v>
      </c>
      <c r="G2" s="24" t="s">
        <v>55</v>
      </c>
      <c r="H2" s="24" t="s">
        <v>56</v>
      </c>
      <c r="I2" s="24" t="s">
        <v>17</v>
      </c>
      <c r="J2" s="25" t="s">
        <v>3</v>
      </c>
      <c r="K2" s="6" t="s">
        <v>4</v>
      </c>
    </row>
    <row r="3" spans="1:12" s="35" customFormat="1" ht="15.75" x14ac:dyDescent="0.25">
      <c r="A3" s="27">
        <v>1</v>
      </c>
      <c r="B3" s="31" t="s">
        <v>57</v>
      </c>
      <c r="C3" s="32">
        <v>90</v>
      </c>
      <c r="D3" s="32">
        <v>93</v>
      </c>
      <c r="E3" s="32">
        <v>98</v>
      </c>
      <c r="F3" s="32">
        <v>95</v>
      </c>
      <c r="G3" s="32">
        <v>95</v>
      </c>
      <c r="H3" s="32">
        <v>95</v>
      </c>
      <c r="I3" s="32">
        <v>97</v>
      </c>
      <c r="J3" s="33">
        <f>AVERAGE(C3:I3)</f>
        <v>94.714285714285708</v>
      </c>
      <c r="K3" s="34"/>
      <c r="L3" s="26"/>
    </row>
    <row r="6" spans="1:12" ht="15.75" x14ac:dyDescent="0.25">
      <c r="B6" s="7" t="s">
        <v>14</v>
      </c>
      <c r="C6" s="7" t="s">
        <v>7</v>
      </c>
    </row>
    <row r="7" spans="1:12" ht="15.75" x14ac:dyDescent="0.25">
      <c r="B7" s="7" t="s">
        <v>15</v>
      </c>
      <c r="C7" s="7" t="s">
        <v>8</v>
      </c>
    </row>
    <row r="8" spans="1:12" ht="15.75" x14ac:dyDescent="0.25">
      <c r="B8" s="8" t="s">
        <v>16</v>
      </c>
      <c r="C8" s="7" t="s">
        <v>9</v>
      </c>
    </row>
    <row r="9" spans="1:12" ht="15.75" x14ac:dyDescent="0.25">
      <c r="B9" s="8" t="s">
        <v>16</v>
      </c>
      <c r="C9" s="7" t="s">
        <v>10</v>
      </c>
    </row>
    <row r="10" spans="1:12" ht="15.75" x14ac:dyDescent="0.25">
      <c r="B10" s="8" t="s">
        <v>16</v>
      </c>
      <c r="C10" s="7" t="s">
        <v>11</v>
      </c>
    </row>
    <row r="11" spans="1:12" ht="15.75" x14ac:dyDescent="0.25">
      <c r="B11" s="8" t="s">
        <v>16</v>
      </c>
      <c r="C11" s="7" t="s">
        <v>12</v>
      </c>
    </row>
    <row r="12" spans="1:12" ht="15.75" x14ac:dyDescent="0.25">
      <c r="B12" s="8" t="s">
        <v>16</v>
      </c>
      <c r="C12" s="7" t="s">
        <v>13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ГЗ-21</vt:lpstr>
      <vt:lpstr>ГЗ-21стн</vt:lpstr>
      <vt:lpstr>ГЗ-22</vt:lpstr>
      <vt:lpstr>ГЗ-22стн</vt:lpstr>
      <vt:lpstr>ГЗ-23м</vt:lpstr>
      <vt:lpstr>ГЗ-23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2024-01-10T09:14:01Z</dcterms:modified>
</cp:coreProperties>
</file>