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4"/>
  </bookViews>
  <sheets>
    <sheet name="ЗР-21" sheetId="3" r:id="rId1"/>
    <sheet name="ЗР-21 стн" sheetId="4" r:id="rId2"/>
    <sheet name="ЗР-22" sheetId="5" r:id="rId3"/>
    <sheet name="ЗР-23 м" sheetId="7" r:id="rId4"/>
    <sheet name="ЗР-23" sheetId="8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8" l="1"/>
  <c r="J3" i="8"/>
  <c r="J4" i="7" l="1"/>
  <c r="I4" i="5"/>
  <c r="I5" i="5"/>
  <c r="I3" i="5"/>
  <c r="I3" i="3"/>
  <c r="I4" i="3"/>
  <c r="J3" i="7" l="1"/>
  <c r="K3" i="4"/>
</calcChain>
</file>

<file path=xl/sharedStrings.xml><?xml version="1.0" encoding="utf-8"?>
<sst xmlns="http://schemas.openxmlformats.org/spreadsheetml/2006/main" count="138" uniqueCount="66">
  <si>
    <t xml:space="preserve">Прізвище, імя по батькові студента </t>
  </si>
  <si>
    <t>Середній бал</t>
  </si>
  <si>
    <t>Примітка</t>
  </si>
  <si>
    <t>Голова комісії _____________________________</t>
  </si>
  <si>
    <t>Тетяна КЛИМЕНКО</t>
  </si>
  <si>
    <t>Члени комісії: _______________________</t>
  </si>
  <si>
    <t>Оксана ТРЕМБІЦЬКА</t>
  </si>
  <si>
    <t>______________________</t>
  </si>
  <si>
    <t>Сергій ЖУРАВЕЛЬ</t>
  </si>
  <si>
    <t>Олена-Ярослава ПРИЩЕПА</t>
  </si>
  <si>
    <t>Максим СИНЯНОС</t>
  </si>
  <si>
    <t>Марія ОБИХОД</t>
  </si>
  <si>
    <t>Максим ПАЧЄВ</t>
  </si>
  <si>
    <t>3 курс ОС "Бакалавр"спеціальність "Захист та карантин рослин"</t>
  </si>
  <si>
    <t xml:space="preserve">3 курс (СТН) ОС "Бакалавр" спеціальність "Захист та карантин рослин" </t>
  </si>
  <si>
    <t>2 курс ОС "Бакалавр" спеціальність "Захист та карантин рослин"</t>
  </si>
  <si>
    <t>Фізичне виховання</t>
  </si>
  <si>
    <t>Ботаніка</t>
  </si>
  <si>
    <t>Мікробіологія</t>
  </si>
  <si>
    <t>Фахова іноземна мова</t>
  </si>
  <si>
    <t> Горнічний Борис Русланович</t>
  </si>
  <si>
    <t>Іноземна мова</t>
  </si>
  <si>
    <t xml:space="preserve">Захист рослин за органічного виробництва </t>
  </si>
  <si>
    <t>Заходи контролю регульованих шкідливих організмів</t>
  </si>
  <si>
    <t>Імунітет рослин</t>
  </si>
  <si>
    <t xml:space="preserve">Основи наукових досліджень </t>
  </si>
  <si>
    <t>Прогноз розвитку шкідливих організмів</t>
  </si>
  <si>
    <t xml:space="preserve">Хімічний захист рослин з основами агротоксикології </t>
  </si>
  <si>
    <t xml:space="preserve">Курсова робота ` Хімічний захист рослин з основами агротоксикології` </t>
  </si>
  <si>
    <t>Виробнича практика</t>
  </si>
  <si>
    <t xml:space="preserve">Біологічний захист рослин </t>
  </si>
  <si>
    <t xml:space="preserve">Іноземна мова (за професійним спрямуванням) </t>
  </si>
  <si>
    <t>Мікотоксикологія</t>
  </si>
  <si>
    <t xml:space="preserve">Овочівництво </t>
  </si>
  <si>
    <t>Основи біотехнології в захисті рослин</t>
  </si>
  <si>
    <t>Основи наукових досліджень</t>
  </si>
  <si>
    <t xml:space="preserve">Фітопатологія </t>
  </si>
  <si>
    <t>1 курс ОС "Магістр" спеціальність "Захист та карантин рослин"</t>
  </si>
  <si>
    <t xml:space="preserve">Біобезпека в захисті і карантині рослин </t>
  </si>
  <si>
    <t>Зовнішній і внутрішній карантин рослин</t>
  </si>
  <si>
    <t>Зовнішній і внутрішній карантин рослин (курсова)</t>
  </si>
  <si>
    <t>Методологія і організація наук. досліджень з осн. інтелект. Власності</t>
  </si>
  <si>
    <t xml:space="preserve">Міжнародні фітосанітарні стандарти </t>
  </si>
  <si>
    <t>Моніторинг і прогноз біоти фітоценозів</t>
  </si>
  <si>
    <t>Система контролю бур`янів у фітоценозах</t>
  </si>
  <si>
    <t xml:space="preserve">Генетика і селекція </t>
  </si>
  <si>
    <t>Ентомологія</t>
  </si>
  <si>
    <t xml:space="preserve">Мікологія </t>
  </si>
  <si>
    <t xml:space="preserve">Охорона праці та безпека життєдіяльності </t>
  </si>
  <si>
    <t xml:space="preserve">Плодівництво і декоративне садівництво </t>
  </si>
  <si>
    <t xml:space="preserve">Фізіологія рослин з основами біохімії </t>
  </si>
  <si>
    <t>Рослинництво</t>
  </si>
  <si>
    <t>Вища математика і біофізика</t>
  </si>
  <si>
    <t xml:space="preserve">Гербологія </t>
  </si>
  <si>
    <t xml:space="preserve">Інформаційні технології та ГІС </t>
  </si>
  <si>
    <t>Латинська мова</t>
  </si>
  <si>
    <t>1 курс ОС "Бакалавр" спеціальність "Захист та карантин рослин"</t>
  </si>
  <si>
    <t xml:space="preserve">Гнітецька Вікторія Сергіівна </t>
  </si>
  <si>
    <t>Тимощук Юлія Володимирівна</t>
  </si>
  <si>
    <t>Синянос Максим Сергійович</t>
  </si>
  <si>
    <t>Aбpaмoв Biтaлiй Iгopoвич</t>
  </si>
  <si>
    <t>Ничипорчук Артем Володимирович</t>
  </si>
  <si>
    <t>Боровець Альона Григорівна</t>
  </si>
  <si>
    <t>Шaбaлдiнa Лiлiя Baлeнтинiвнa</t>
  </si>
  <si>
    <t xml:space="preserve">Герасимов Вадим Ігорович </t>
  </si>
  <si>
    <t xml:space="preserve">Черняхівський Олександр Іванович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</si>
</sst>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textRotation="90" wrapText="1"/>
    </xf>
    <xf numFmtId="49" fontId="5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/>
    <xf numFmtId="164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3"/>
  <sheetViews>
    <sheetView workbookViewId="0">
      <selection activeCell="G10" sqref="G10"/>
    </sheetView>
  </sheetViews>
  <sheetFormatPr defaultRowHeight="15" x14ac:dyDescent="0.25"/>
  <cols>
    <col min="1" max="1" width="39.7109375" customWidth="1"/>
    <col min="10" max="10" width="22.85546875" customWidth="1"/>
  </cols>
  <sheetData>
    <row r="1" spans="1:11" ht="16.5" customHeight="1" x14ac:dyDescent="0.25">
      <c r="A1" s="52" t="s">
        <v>13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216.75" customHeight="1" x14ac:dyDescent="0.25">
      <c r="A2" s="1" t="s">
        <v>0</v>
      </c>
      <c r="B2" s="13" t="s">
        <v>30</v>
      </c>
      <c r="C2" s="13" t="s">
        <v>31</v>
      </c>
      <c r="D2" s="13" t="s">
        <v>32</v>
      </c>
      <c r="E2" s="13" t="s">
        <v>33</v>
      </c>
      <c r="F2" s="14" t="s">
        <v>34</v>
      </c>
      <c r="G2" s="14" t="s">
        <v>35</v>
      </c>
      <c r="H2" s="14" t="s">
        <v>36</v>
      </c>
      <c r="I2" s="3" t="s">
        <v>1</v>
      </c>
      <c r="J2" s="4" t="s">
        <v>2</v>
      </c>
    </row>
    <row r="3" spans="1:11" ht="15.75" x14ac:dyDescent="0.25">
      <c r="A3" s="32" t="s">
        <v>62</v>
      </c>
      <c r="B3" s="21">
        <v>95</v>
      </c>
      <c r="C3" s="21">
        <v>96</v>
      </c>
      <c r="D3" s="21">
        <v>95</v>
      </c>
      <c r="E3" s="21">
        <v>98</v>
      </c>
      <c r="F3" s="21">
        <v>98</v>
      </c>
      <c r="G3" s="21">
        <v>98</v>
      </c>
      <c r="H3" s="21">
        <v>98</v>
      </c>
      <c r="I3" s="16">
        <f t="shared" ref="I3:I4" si="0">AVERAGE(B3:H3)</f>
        <v>96.857142857142861</v>
      </c>
      <c r="J3" s="4"/>
      <c r="K3" s="30"/>
    </row>
    <row r="4" spans="1:11" x14ac:dyDescent="0.25">
      <c r="A4" s="32" t="s">
        <v>63</v>
      </c>
      <c r="B4" s="21">
        <v>95</v>
      </c>
      <c r="C4" s="21">
        <v>90</v>
      </c>
      <c r="D4" s="21">
        <v>95</v>
      </c>
      <c r="E4" s="21">
        <v>95</v>
      </c>
      <c r="F4" s="21">
        <v>98</v>
      </c>
      <c r="G4" s="21">
        <v>98</v>
      </c>
      <c r="H4" s="21">
        <v>96</v>
      </c>
      <c r="I4" s="16">
        <f t="shared" si="0"/>
        <v>95.285714285714292</v>
      </c>
      <c r="J4" s="15"/>
      <c r="K4" s="30"/>
    </row>
    <row r="5" spans="1:11" ht="19.5" customHeight="1" x14ac:dyDescent="0.25">
      <c r="A5" s="19"/>
      <c r="B5" s="20"/>
      <c r="C5" s="20"/>
      <c r="D5" s="20"/>
      <c r="E5" s="20"/>
      <c r="F5" s="20"/>
      <c r="G5" s="20"/>
      <c r="H5" s="17"/>
      <c r="I5" s="8"/>
      <c r="J5" s="7"/>
    </row>
    <row r="6" spans="1:11" ht="15.75" customHeight="1" x14ac:dyDescent="0.25">
      <c r="A6" s="19"/>
      <c r="B6" s="20"/>
      <c r="C6" s="20"/>
      <c r="D6" s="20"/>
      <c r="E6" s="20"/>
      <c r="F6" s="20"/>
      <c r="G6" s="20"/>
      <c r="H6" s="17"/>
      <c r="I6" s="8"/>
      <c r="J6" s="7"/>
    </row>
    <row r="7" spans="1:11" ht="21.75" customHeight="1" x14ac:dyDescent="0.25">
      <c r="A7" s="5" t="s">
        <v>3</v>
      </c>
      <c r="B7" s="5" t="s">
        <v>4</v>
      </c>
      <c r="C7" s="20"/>
      <c r="D7" s="20"/>
      <c r="E7" s="20"/>
      <c r="F7" s="20"/>
      <c r="G7" s="20"/>
      <c r="H7" s="17"/>
      <c r="I7" s="8"/>
      <c r="J7" s="7"/>
    </row>
    <row r="8" spans="1:11" ht="21.75" customHeight="1" x14ac:dyDescent="0.25">
      <c r="A8" s="5" t="s">
        <v>5</v>
      </c>
      <c r="B8" s="5" t="s">
        <v>6</v>
      </c>
    </row>
    <row r="9" spans="1:11" ht="21.75" customHeight="1" x14ac:dyDescent="0.25">
      <c r="A9" s="6" t="s">
        <v>7</v>
      </c>
      <c r="B9" s="5" t="s">
        <v>8</v>
      </c>
    </row>
    <row r="10" spans="1:11" ht="21.75" customHeight="1" x14ac:dyDescent="0.25">
      <c r="A10" s="6" t="s">
        <v>7</v>
      </c>
      <c r="B10" s="5" t="s">
        <v>9</v>
      </c>
    </row>
    <row r="11" spans="1:11" ht="21.75" customHeight="1" x14ac:dyDescent="0.25">
      <c r="A11" s="6" t="s">
        <v>7</v>
      </c>
      <c r="B11" s="5" t="s">
        <v>10</v>
      </c>
    </row>
    <row r="12" spans="1:11" ht="21.75" customHeight="1" x14ac:dyDescent="0.25">
      <c r="A12" s="6" t="s">
        <v>7</v>
      </c>
      <c r="B12" s="5" t="s">
        <v>11</v>
      </c>
    </row>
    <row r="13" spans="1:11" ht="21.75" customHeight="1" x14ac:dyDescent="0.25">
      <c r="A13" s="6" t="s">
        <v>7</v>
      </c>
      <c r="B13" s="5" t="s">
        <v>12</v>
      </c>
    </row>
  </sheetData>
  <sortState ref="A3:K10">
    <sortCondition descending="1" ref="I3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"/>
  <sheetViews>
    <sheetView workbookViewId="0">
      <selection activeCell="I17" sqref="I17"/>
    </sheetView>
  </sheetViews>
  <sheetFormatPr defaultRowHeight="15" x14ac:dyDescent="0.25"/>
  <cols>
    <col min="1" max="1" width="39.7109375" style="23" customWidth="1"/>
    <col min="2" max="16384" width="9.140625" style="23"/>
  </cols>
  <sheetData>
    <row r="1" spans="1:13" ht="18.75" customHeight="1" x14ac:dyDescent="0.25">
      <c r="A1" s="54" t="s">
        <v>14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ht="106.5" customHeight="1" x14ac:dyDescent="0.25">
      <c r="A2" s="24" t="s">
        <v>0</v>
      </c>
      <c r="B2" s="22" t="s">
        <v>21</v>
      </c>
      <c r="C2" s="22" t="s">
        <v>22</v>
      </c>
      <c r="D2" s="22" t="s">
        <v>23</v>
      </c>
      <c r="E2" s="22" t="s">
        <v>24</v>
      </c>
      <c r="F2" s="22" t="s">
        <v>25</v>
      </c>
      <c r="G2" s="22" t="s">
        <v>26</v>
      </c>
      <c r="H2" s="22" t="s">
        <v>27</v>
      </c>
      <c r="I2" s="22" t="s">
        <v>28</v>
      </c>
      <c r="J2" s="22" t="s">
        <v>29</v>
      </c>
      <c r="K2" s="25" t="s">
        <v>1</v>
      </c>
      <c r="L2" s="10" t="s">
        <v>2</v>
      </c>
    </row>
    <row r="3" spans="1:13" x14ac:dyDescent="0.25">
      <c r="A3" s="9" t="s">
        <v>20</v>
      </c>
      <c r="B3" s="10">
        <v>89</v>
      </c>
      <c r="C3" s="10">
        <v>90</v>
      </c>
      <c r="D3" s="10">
        <v>90</v>
      </c>
      <c r="E3" s="10">
        <v>90</v>
      </c>
      <c r="F3" s="10">
        <v>75</v>
      </c>
      <c r="G3" s="10">
        <v>92</v>
      </c>
      <c r="H3" s="10">
        <v>75</v>
      </c>
      <c r="I3" s="10">
        <v>75</v>
      </c>
      <c r="J3" s="10">
        <v>90</v>
      </c>
      <c r="K3" s="16">
        <f>AVERAGE(B3:J3)</f>
        <v>85.111111111111114</v>
      </c>
      <c r="L3" s="10"/>
      <c r="M3" s="31"/>
    </row>
    <row r="6" spans="1:13" ht="21.75" customHeight="1" x14ac:dyDescent="0.25">
      <c r="A6" s="26" t="s">
        <v>3</v>
      </c>
      <c r="B6" s="26" t="s">
        <v>4</v>
      </c>
      <c r="C6" s="26"/>
      <c r="D6" s="26"/>
      <c r="E6" s="26"/>
    </row>
    <row r="7" spans="1:13" ht="21.75" customHeight="1" x14ac:dyDescent="0.25">
      <c r="A7" s="26" t="s">
        <v>5</v>
      </c>
      <c r="B7" s="26" t="s">
        <v>6</v>
      </c>
      <c r="C7" s="26"/>
      <c r="D7" s="26"/>
      <c r="E7" s="26"/>
    </row>
    <row r="8" spans="1:13" ht="21.75" customHeight="1" x14ac:dyDescent="0.25">
      <c r="A8" s="27" t="s">
        <v>7</v>
      </c>
      <c r="B8" s="26" t="s">
        <v>8</v>
      </c>
      <c r="C8" s="26"/>
      <c r="D8" s="26"/>
      <c r="E8" s="26"/>
    </row>
    <row r="9" spans="1:13" ht="21.75" customHeight="1" x14ac:dyDescent="0.25">
      <c r="A9" s="27" t="s">
        <v>7</v>
      </c>
      <c r="B9" s="26" t="s">
        <v>9</v>
      </c>
      <c r="C9" s="26"/>
      <c r="D9" s="26"/>
      <c r="E9" s="26"/>
    </row>
    <row r="10" spans="1:13" ht="21.75" customHeight="1" x14ac:dyDescent="0.25">
      <c r="A10" s="27" t="s">
        <v>7</v>
      </c>
      <c r="B10" s="26" t="s">
        <v>10</v>
      </c>
      <c r="C10" s="26"/>
      <c r="D10" s="26"/>
      <c r="E10" s="26"/>
    </row>
    <row r="11" spans="1:13" ht="21.75" customHeight="1" x14ac:dyDescent="0.25">
      <c r="A11" s="27" t="s">
        <v>7</v>
      </c>
      <c r="B11" s="26" t="s">
        <v>11</v>
      </c>
      <c r="C11" s="26"/>
      <c r="D11" s="26"/>
      <c r="E11" s="26"/>
    </row>
    <row r="12" spans="1:13" ht="21.75" customHeight="1" x14ac:dyDescent="0.25">
      <c r="A12" s="27" t="s">
        <v>7</v>
      </c>
      <c r="B12" s="26" t="s">
        <v>12</v>
      </c>
      <c r="C12" s="26"/>
      <c r="D12" s="26"/>
      <c r="E12" s="26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"/>
  <sheetViews>
    <sheetView workbookViewId="0">
      <selection activeCell="F11" sqref="F11"/>
    </sheetView>
  </sheetViews>
  <sheetFormatPr defaultRowHeight="15" x14ac:dyDescent="0.25"/>
  <cols>
    <col min="1" max="1" width="39.7109375" customWidth="1"/>
    <col min="10" max="10" width="21.5703125" customWidth="1"/>
  </cols>
  <sheetData>
    <row r="1" spans="1:11" ht="18.75" customHeight="1" x14ac:dyDescent="0.25">
      <c r="A1" s="52" t="s">
        <v>15</v>
      </c>
      <c r="B1" s="53"/>
      <c r="C1" s="53"/>
      <c r="D1" s="53"/>
      <c r="E1" s="53"/>
      <c r="F1" s="53"/>
      <c r="G1" s="53"/>
      <c r="H1" s="53"/>
      <c r="I1" s="53"/>
      <c r="J1" s="53"/>
    </row>
    <row r="2" spans="1:11" ht="138.75" customHeight="1" x14ac:dyDescent="0.25">
      <c r="A2" s="1" t="s">
        <v>0</v>
      </c>
      <c r="B2" s="2" t="s">
        <v>45</v>
      </c>
      <c r="C2" s="2" t="s">
        <v>46</v>
      </c>
      <c r="D2" s="2" t="s">
        <v>47</v>
      </c>
      <c r="E2" s="2" t="s">
        <v>48</v>
      </c>
      <c r="F2" s="2" t="s">
        <v>49</v>
      </c>
      <c r="G2" s="2" t="s">
        <v>50</v>
      </c>
      <c r="H2" s="2" t="s">
        <v>51</v>
      </c>
      <c r="I2" s="3" t="s">
        <v>1</v>
      </c>
      <c r="J2" s="4" t="s">
        <v>2</v>
      </c>
    </row>
    <row r="3" spans="1:11" s="51" customFormat="1" ht="15.75" x14ac:dyDescent="0.25">
      <c r="A3" s="40" t="s">
        <v>59</v>
      </c>
      <c r="B3" s="29">
        <v>98</v>
      </c>
      <c r="C3" s="29">
        <v>90</v>
      </c>
      <c r="D3" s="29">
        <v>98</v>
      </c>
      <c r="E3" s="29">
        <v>90</v>
      </c>
      <c r="F3" s="29">
        <v>98</v>
      </c>
      <c r="G3" s="29">
        <v>95</v>
      </c>
      <c r="H3" s="29">
        <v>95</v>
      </c>
      <c r="I3" s="41">
        <f>AVERAGE(B3:H3)</f>
        <v>94.857142857142861</v>
      </c>
      <c r="J3" s="49"/>
      <c r="K3" s="50"/>
    </row>
    <row r="4" spans="1:11" ht="15.75" x14ac:dyDescent="0.25">
      <c r="A4" s="40" t="s">
        <v>60</v>
      </c>
      <c r="B4" s="29">
        <v>94</v>
      </c>
      <c r="C4" s="29">
        <v>95</v>
      </c>
      <c r="D4" s="29">
        <v>92</v>
      </c>
      <c r="E4" s="29">
        <v>90</v>
      </c>
      <c r="F4" s="29">
        <v>92</v>
      </c>
      <c r="G4" s="29">
        <v>92</v>
      </c>
      <c r="H4" s="29">
        <v>92</v>
      </c>
      <c r="I4" s="41">
        <f>AVERAGE(B4:H4)</f>
        <v>92.428571428571431</v>
      </c>
      <c r="J4" s="10"/>
      <c r="K4" s="30"/>
    </row>
    <row r="5" spans="1:11" ht="15.75" x14ac:dyDescent="0.25">
      <c r="A5" s="40" t="s">
        <v>61</v>
      </c>
      <c r="B5" s="29">
        <v>90</v>
      </c>
      <c r="C5" s="29">
        <v>90</v>
      </c>
      <c r="D5" s="29">
        <v>90</v>
      </c>
      <c r="E5" s="29">
        <v>65</v>
      </c>
      <c r="F5" s="29">
        <v>82</v>
      </c>
      <c r="G5" s="29">
        <v>90</v>
      </c>
      <c r="H5" s="29">
        <v>92</v>
      </c>
      <c r="I5" s="41">
        <f>AVERAGE(B5:H5)</f>
        <v>85.571428571428569</v>
      </c>
      <c r="J5" s="10"/>
      <c r="K5" s="30"/>
    </row>
    <row r="6" spans="1:11" s="28" customFormat="1" ht="15.75" x14ac:dyDescent="0.25">
      <c r="A6" s="37"/>
      <c r="B6" s="38"/>
      <c r="C6" s="38"/>
      <c r="D6" s="38"/>
      <c r="E6" s="38"/>
      <c r="F6" s="38"/>
      <c r="G6" s="38"/>
      <c r="H6" s="38"/>
      <c r="I6" s="39"/>
      <c r="J6" s="38"/>
    </row>
    <row r="8" spans="1:11" ht="21.75" customHeight="1" x14ac:dyDescent="0.25">
      <c r="A8" s="5" t="s">
        <v>3</v>
      </c>
      <c r="B8" s="5" t="s">
        <v>4</v>
      </c>
    </row>
    <row r="9" spans="1:11" ht="21.75" customHeight="1" x14ac:dyDescent="0.25">
      <c r="A9" s="5" t="s">
        <v>5</v>
      </c>
      <c r="B9" s="5" t="s">
        <v>6</v>
      </c>
    </row>
    <row r="10" spans="1:11" ht="21.75" customHeight="1" x14ac:dyDescent="0.25">
      <c r="A10" s="6" t="s">
        <v>7</v>
      </c>
      <c r="B10" s="5" t="s">
        <v>8</v>
      </c>
    </row>
    <row r="11" spans="1:11" ht="21.75" customHeight="1" x14ac:dyDescent="0.25">
      <c r="A11" s="6" t="s">
        <v>7</v>
      </c>
      <c r="B11" s="5" t="s">
        <v>9</v>
      </c>
    </row>
    <row r="12" spans="1:11" ht="21.75" customHeight="1" x14ac:dyDescent="0.25">
      <c r="A12" s="6" t="s">
        <v>7</v>
      </c>
      <c r="B12" s="5" t="s">
        <v>10</v>
      </c>
    </row>
    <row r="13" spans="1:11" ht="21.75" customHeight="1" x14ac:dyDescent="0.25">
      <c r="A13" s="6" t="s">
        <v>7</v>
      </c>
      <c r="B13" s="5" t="s">
        <v>11</v>
      </c>
    </row>
    <row r="14" spans="1:11" ht="21.75" customHeight="1" x14ac:dyDescent="0.25">
      <c r="A14" s="6" t="s">
        <v>7</v>
      </c>
      <c r="B14" s="5" t="s">
        <v>12</v>
      </c>
    </row>
  </sheetData>
  <sortState ref="A3:K7">
    <sortCondition descending="1" ref="I3"/>
  </sortState>
  <mergeCells count="1">
    <mergeCell ref="A1:J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4"/>
  <sheetViews>
    <sheetView workbookViewId="0">
      <selection activeCell="F8" sqref="F8"/>
    </sheetView>
  </sheetViews>
  <sheetFormatPr defaultRowHeight="15" x14ac:dyDescent="0.25"/>
  <cols>
    <col min="1" max="1" width="38.85546875" style="23" customWidth="1"/>
    <col min="2" max="10" width="9.140625" style="23"/>
    <col min="11" max="11" width="12" style="23" customWidth="1"/>
    <col min="12" max="16384" width="9.140625" style="23"/>
  </cols>
  <sheetData>
    <row r="1" spans="1:12" ht="19.5" customHeight="1" x14ac:dyDescent="0.25">
      <c r="A1" s="54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06.5" customHeight="1" x14ac:dyDescent="0.25">
      <c r="A2" s="24" t="s">
        <v>0</v>
      </c>
      <c r="B2" s="22" t="s">
        <v>38</v>
      </c>
      <c r="C2" s="22" t="s">
        <v>39</v>
      </c>
      <c r="D2" s="22" t="s">
        <v>40</v>
      </c>
      <c r="E2" s="22" t="s">
        <v>41</v>
      </c>
      <c r="F2" s="22" t="s">
        <v>42</v>
      </c>
      <c r="G2" s="22" t="s">
        <v>43</v>
      </c>
      <c r="H2" s="22" t="s">
        <v>44</v>
      </c>
      <c r="I2" s="22" t="s">
        <v>19</v>
      </c>
      <c r="J2" s="25" t="s">
        <v>1</v>
      </c>
      <c r="K2" s="10" t="s">
        <v>2</v>
      </c>
    </row>
    <row r="3" spans="1:12" x14ac:dyDescent="0.25">
      <c r="A3" s="9" t="s">
        <v>64</v>
      </c>
      <c r="B3" s="10">
        <v>95</v>
      </c>
      <c r="C3" s="10">
        <v>95</v>
      </c>
      <c r="D3" s="10">
        <v>95</v>
      </c>
      <c r="E3" s="10">
        <v>94</v>
      </c>
      <c r="F3" s="10">
        <v>92</v>
      </c>
      <c r="G3" s="10">
        <v>90</v>
      </c>
      <c r="H3" s="10">
        <v>90</v>
      </c>
      <c r="I3" s="10">
        <v>91</v>
      </c>
      <c r="J3" s="16">
        <f>AVERAGE(B3:I3)</f>
        <v>92.75</v>
      </c>
      <c r="K3" s="10"/>
      <c r="L3" s="31"/>
    </row>
    <row r="4" spans="1:12" s="36" customFormat="1" x14ac:dyDescent="0.25">
      <c r="A4" s="33" t="s">
        <v>65</v>
      </c>
      <c r="B4" s="29">
        <v>95</v>
      </c>
      <c r="C4" s="29">
        <v>95</v>
      </c>
      <c r="D4" s="29">
        <v>95</v>
      </c>
      <c r="E4" s="29">
        <v>94</v>
      </c>
      <c r="F4" s="29">
        <v>92</v>
      </c>
      <c r="G4" s="29">
        <v>90</v>
      </c>
      <c r="H4" s="29">
        <v>90</v>
      </c>
      <c r="I4" s="29">
        <v>91</v>
      </c>
      <c r="J4" s="34">
        <f t="shared" ref="J4" si="0">AVERAGE(B4:I4)</f>
        <v>92.75</v>
      </c>
      <c r="K4" s="29"/>
      <c r="L4" s="35"/>
    </row>
    <row r="5" spans="1:12" x14ac:dyDescent="0.25">
      <c r="A5" s="11"/>
      <c r="B5" s="12"/>
      <c r="C5" s="12"/>
      <c r="D5" s="12"/>
      <c r="E5" s="12"/>
      <c r="F5" s="12"/>
      <c r="G5" s="12"/>
      <c r="H5" s="12"/>
      <c r="I5" s="12"/>
      <c r="J5" s="18"/>
      <c r="K5" s="12"/>
    </row>
    <row r="8" spans="1:12" ht="21.75" customHeight="1" x14ac:dyDescent="0.25">
      <c r="A8" s="26" t="s">
        <v>3</v>
      </c>
      <c r="B8" s="26" t="s">
        <v>4</v>
      </c>
    </row>
    <row r="9" spans="1:12" ht="21.75" customHeight="1" x14ac:dyDescent="0.25">
      <c r="A9" s="26" t="s">
        <v>5</v>
      </c>
      <c r="B9" s="26" t="s">
        <v>6</v>
      </c>
    </row>
    <row r="10" spans="1:12" ht="21.75" customHeight="1" x14ac:dyDescent="0.25">
      <c r="A10" s="27" t="s">
        <v>7</v>
      </c>
      <c r="B10" s="26" t="s">
        <v>8</v>
      </c>
    </row>
    <row r="11" spans="1:12" ht="21.75" customHeight="1" x14ac:dyDescent="0.25">
      <c r="A11" s="27" t="s">
        <v>7</v>
      </c>
      <c r="B11" s="26" t="s">
        <v>9</v>
      </c>
    </row>
    <row r="12" spans="1:12" ht="21.75" customHeight="1" x14ac:dyDescent="0.25">
      <c r="A12" s="27" t="s">
        <v>7</v>
      </c>
      <c r="B12" s="26" t="s">
        <v>10</v>
      </c>
    </row>
    <row r="13" spans="1:12" ht="21.75" customHeight="1" x14ac:dyDescent="0.25">
      <c r="A13" s="27" t="s">
        <v>7</v>
      </c>
      <c r="B13" s="26" t="s">
        <v>11</v>
      </c>
    </row>
    <row r="14" spans="1:12" ht="21.75" customHeight="1" x14ac:dyDescent="0.25">
      <c r="A14" s="27" t="s">
        <v>7</v>
      </c>
      <c r="B14" s="26" t="s">
        <v>12</v>
      </c>
    </row>
  </sheetData>
  <mergeCells count="1"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"/>
  <sheetViews>
    <sheetView tabSelected="1" workbookViewId="0">
      <selection activeCell="B32" sqref="B32"/>
    </sheetView>
  </sheetViews>
  <sheetFormatPr defaultRowHeight="15" x14ac:dyDescent="0.25"/>
  <cols>
    <col min="1" max="1" width="4.140625" customWidth="1"/>
    <col min="2" max="2" width="38.85546875" customWidth="1"/>
  </cols>
  <sheetData>
    <row r="1" spans="1:12" ht="15.75" x14ac:dyDescent="0.25">
      <c r="A1" s="52" t="s">
        <v>56</v>
      </c>
      <c r="B1" s="53"/>
      <c r="C1" s="53"/>
      <c r="D1" s="53"/>
      <c r="E1" s="53"/>
      <c r="F1" s="53"/>
      <c r="G1" s="53"/>
      <c r="H1" s="53"/>
      <c r="I1" s="53"/>
      <c r="J1" s="53"/>
    </row>
    <row r="2" spans="1:12" ht="96" x14ac:dyDescent="0.25">
      <c r="B2" s="42" t="s">
        <v>0</v>
      </c>
      <c r="C2" s="43" t="s">
        <v>17</v>
      </c>
      <c r="D2" s="43" t="s">
        <v>52</v>
      </c>
      <c r="E2" s="43" t="s">
        <v>53</v>
      </c>
      <c r="F2" s="43" t="s">
        <v>54</v>
      </c>
      <c r="G2" s="43" t="s">
        <v>18</v>
      </c>
      <c r="H2" s="43" t="s">
        <v>55</v>
      </c>
      <c r="I2" s="43" t="s">
        <v>16</v>
      </c>
      <c r="J2" s="44" t="s">
        <v>1</v>
      </c>
      <c r="K2" s="42" t="s">
        <v>2</v>
      </c>
    </row>
    <row r="3" spans="1:12" ht="15.75" x14ac:dyDescent="0.25">
      <c r="A3" s="48">
        <v>1</v>
      </c>
      <c r="B3" s="45" t="s">
        <v>57</v>
      </c>
      <c r="C3" s="42">
        <v>90</v>
      </c>
      <c r="D3" s="42">
        <v>90</v>
      </c>
      <c r="E3" s="42">
        <v>90</v>
      </c>
      <c r="F3" s="42">
        <v>90</v>
      </c>
      <c r="G3" s="42">
        <v>93</v>
      </c>
      <c r="H3" s="42">
        <v>91</v>
      </c>
      <c r="I3" s="42">
        <v>94</v>
      </c>
      <c r="J3" s="46">
        <f t="shared" ref="J3:J4" si="0">AVERAGE(C3:I3)</f>
        <v>91.142857142857139</v>
      </c>
      <c r="K3" s="45"/>
      <c r="L3" s="30"/>
    </row>
    <row r="4" spans="1:12" ht="15.75" x14ac:dyDescent="0.25">
      <c r="A4" s="48">
        <v>2</v>
      </c>
      <c r="B4" s="40" t="s">
        <v>58</v>
      </c>
      <c r="C4" s="47">
        <v>92</v>
      </c>
      <c r="D4" s="47">
        <v>91</v>
      </c>
      <c r="E4" s="47">
        <v>90</v>
      </c>
      <c r="F4" s="47">
        <v>90</v>
      </c>
      <c r="G4" s="47">
        <v>90</v>
      </c>
      <c r="H4" s="47">
        <v>92</v>
      </c>
      <c r="I4" s="47">
        <v>92</v>
      </c>
      <c r="J4" s="46">
        <f t="shared" si="0"/>
        <v>91</v>
      </c>
      <c r="K4" s="42"/>
      <c r="L4" s="30"/>
    </row>
    <row r="7" spans="1:12" x14ac:dyDescent="0.25">
      <c r="B7" s="26" t="s">
        <v>3</v>
      </c>
      <c r="C7" s="26" t="s">
        <v>4</v>
      </c>
      <c r="D7" s="23"/>
    </row>
    <row r="8" spans="1:12" x14ac:dyDescent="0.25">
      <c r="B8" s="26" t="s">
        <v>5</v>
      </c>
      <c r="C8" s="26" t="s">
        <v>6</v>
      </c>
      <c r="D8" s="23"/>
    </row>
    <row r="9" spans="1:12" x14ac:dyDescent="0.25">
      <c r="B9" s="27" t="s">
        <v>7</v>
      </c>
      <c r="C9" s="26" t="s">
        <v>8</v>
      </c>
      <c r="D9" s="23"/>
    </row>
    <row r="10" spans="1:12" x14ac:dyDescent="0.25">
      <c r="B10" s="27" t="s">
        <v>7</v>
      </c>
      <c r="C10" s="26" t="s">
        <v>9</v>
      </c>
      <c r="D10" s="23"/>
    </row>
    <row r="11" spans="1:12" x14ac:dyDescent="0.25">
      <c r="B11" s="27" t="s">
        <v>7</v>
      </c>
      <c r="C11" s="26" t="s">
        <v>10</v>
      </c>
      <c r="D11" s="23"/>
    </row>
    <row r="12" spans="1:12" x14ac:dyDescent="0.25">
      <c r="B12" s="27" t="s">
        <v>7</v>
      </c>
      <c r="C12" s="26" t="s">
        <v>11</v>
      </c>
      <c r="D12" s="23"/>
    </row>
    <row r="13" spans="1:12" x14ac:dyDescent="0.25">
      <c r="B13" s="27" t="s">
        <v>7</v>
      </c>
      <c r="C13" s="26" t="s">
        <v>12</v>
      </c>
      <c r="D13" s="23"/>
    </row>
  </sheetData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ЗР-21</vt:lpstr>
      <vt:lpstr>ЗР-21 стн</vt:lpstr>
      <vt:lpstr>ЗР-22</vt:lpstr>
      <vt:lpstr>ЗР-23 м</vt:lpstr>
      <vt:lpstr>ЗР-23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2024-01-10T09:14:37Z</dcterms:modified>
</cp:coreProperties>
</file>