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 activeTab="3"/>
  </bookViews>
  <sheets>
    <sheet name="ЗР-21" sheetId="3" r:id="rId1"/>
    <sheet name="ЗР-22" sheetId="5" r:id="rId2"/>
    <sheet name="ЗР-23 стн" sheetId="9" r:id="rId3"/>
    <sheet name="ЗР-24 м" sheetId="7" r:id="rId4"/>
    <sheet name="ЗР-24" sheetId="10" r:id="rId5"/>
    <sheet name="ЗР-23" sheetId="8" r:id="rId6"/>
    <sheet name="ЗР-24ск" sheetId="11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" i="11" l="1"/>
  <c r="K3" i="10" l="1"/>
  <c r="K4" i="10"/>
  <c r="I3" i="9" l="1"/>
  <c r="K3" i="8" l="1"/>
  <c r="K4" i="8"/>
  <c r="J3" i="7" l="1"/>
  <c r="I4" i="5"/>
  <c r="I3" i="5"/>
  <c r="K3" i="3"/>
  <c r="K4" i="3"/>
</calcChain>
</file>

<file path=xl/sharedStrings.xml><?xml version="1.0" encoding="utf-8"?>
<sst xmlns="http://schemas.openxmlformats.org/spreadsheetml/2006/main" count="192" uniqueCount="77">
  <si>
    <t xml:space="preserve">Прізвище, імя по батькові студента </t>
  </si>
  <si>
    <t>Середній бал</t>
  </si>
  <si>
    <t>Примітка</t>
  </si>
  <si>
    <t>Голова комісії _____________________________</t>
  </si>
  <si>
    <t>Тетяна КЛИМЕНКО</t>
  </si>
  <si>
    <t>Члени комісії: _______________________</t>
  </si>
  <si>
    <t>Оксана ТРЕМБІЦЬКА</t>
  </si>
  <si>
    <t>______________________</t>
  </si>
  <si>
    <t>Сергій ЖУРАВЕЛЬ</t>
  </si>
  <si>
    <t>Олена-Ярослава ПРИЩЕПА</t>
  </si>
  <si>
    <t>Максим СИНЯНОС</t>
  </si>
  <si>
    <t>Максим ПАЧЄВ</t>
  </si>
  <si>
    <t>4 курс ОС "Бакалавр"спеціальність "Захист та карантин рослин"</t>
  </si>
  <si>
    <t>2 курс ОС "Бакалавр" спеціальність "Захист та карантин рослин"</t>
  </si>
  <si>
    <t xml:space="preserve">Іноземна мова (за професійним спрямуванням) </t>
  </si>
  <si>
    <t xml:space="preserve">Фітопатологія </t>
  </si>
  <si>
    <t>Ентомологія</t>
  </si>
  <si>
    <t xml:space="preserve">Гнітецька Вікторія Сергіівна </t>
  </si>
  <si>
    <t>Тимощук Юлія Володимирівна</t>
  </si>
  <si>
    <t>Синянос Максим Сергійович</t>
  </si>
  <si>
    <t>Aбpaмoв Biтaлiй Iгopoвич</t>
  </si>
  <si>
    <t>Ничипорчук Артем Володимирович</t>
  </si>
  <si>
    <t>Боровець Альона Григорівна</t>
  </si>
  <si>
    <t>Шaбaлдiнa Лiлiя Baлeнтинiвнa</t>
  </si>
  <si>
    <t xml:space="preserve">Вступ до фаху </t>
  </si>
  <si>
    <t>Ділова іноземна мова</t>
  </si>
  <si>
    <t xml:space="preserve">Ентомоанфологія </t>
  </si>
  <si>
    <t>Машини і засоби для захисту рослин</t>
  </si>
  <si>
    <t>Основи карантину рослин</t>
  </si>
  <si>
    <t>Психологія</t>
  </si>
  <si>
    <t>НП`Основи карантину`</t>
  </si>
  <si>
    <t>2 курс СТН ОС "Бакалавр" спеціальність "Захист та карантин рослин"</t>
  </si>
  <si>
    <t>3 курс ОС "Бакалавр" спеціальність "Захист та карантин рослин"</t>
  </si>
  <si>
    <t>Марина ХМЕЛЬ</t>
  </si>
  <si>
    <t>1 курс ОС "Магістр" спеціальність "Захист та карантин рослин"</t>
  </si>
  <si>
    <t xml:space="preserve">Зовнішній і внутрішній карантин рослин (курсова) </t>
  </si>
  <si>
    <t>Біобезпека в захисті і карантині рослин</t>
  </si>
  <si>
    <t xml:space="preserve">Геоінформаційний аналіз у захисті рослин </t>
  </si>
  <si>
    <t xml:space="preserve">Зовнішній і внутрішній карантин рослин </t>
  </si>
  <si>
    <t xml:space="preserve">Міжнародні фітосанітарні стандарти </t>
  </si>
  <si>
    <t xml:space="preserve">Моніторинг і прогноз біоти фітоценозів </t>
  </si>
  <si>
    <t xml:space="preserve">Система контролю бур`янів у фітоценозах </t>
  </si>
  <si>
    <t>1 курс ОС "Бакалавр" спеціальність "Захист та карантин рослин"</t>
  </si>
  <si>
    <t>НП ` Організація захисту рослин`</t>
  </si>
  <si>
    <t xml:space="preserve">Гербологія </t>
  </si>
  <si>
    <t xml:space="preserve">Інформаційні технології та ГІС </t>
  </si>
  <si>
    <t xml:space="preserve">Історія та культура України </t>
  </si>
  <si>
    <t xml:space="preserve">Латинська мова </t>
  </si>
  <si>
    <t xml:space="preserve">Фізичне виховання </t>
  </si>
  <si>
    <t xml:space="preserve">Хімія </t>
  </si>
  <si>
    <t>Власюк Олександр Анатолійович</t>
  </si>
  <si>
    <t>Маліновська Анна Юріївна</t>
  </si>
  <si>
    <t>Климчук Олена Миколаївна</t>
  </si>
  <si>
    <t>Бондар Ірина Юріївна</t>
  </si>
  <si>
    <t>1 курс (скорочений термін навчання)  ОС "Бакалавр" спеціальність "Захист та карантин рослин"</t>
  </si>
  <si>
    <t xml:space="preserve">Грунтознавство та землеробство </t>
  </si>
  <si>
    <t xml:space="preserve">Охорона праці та безпека життєдіяльності </t>
  </si>
  <si>
    <t xml:space="preserve">Плодівництво </t>
  </si>
  <si>
    <t xml:space="preserve">Психологія </t>
  </si>
  <si>
    <t xml:space="preserve">Філософія </t>
  </si>
  <si>
    <t xml:space="preserve">Хімічний захист рослин з основами агротоксикології </t>
  </si>
  <si>
    <t xml:space="preserve">Курсова робота `Хімічний захист рослин з основами агротоксикології ` </t>
  </si>
  <si>
    <t xml:space="preserve">Захист нетрадиційних ягідних культур </t>
  </si>
  <si>
    <t>Захист рослин за органічного виробництва</t>
  </si>
  <si>
    <t xml:space="preserve">Імунітет рослин </t>
  </si>
  <si>
    <t xml:space="preserve">Карантинні шкідливі організми </t>
  </si>
  <si>
    <t>Фітосанітарний моніторинг і прогноз</t>
  </si>
  <si>
    <t xml:space="preserve">Виробнича практика </t>
  </si>
  <si>
    <t xml:space="preserve">Курсова робота `Хімічний захист рослин з основами агротоксикології` </t>
  </si>
  <si>
    <t xml:space="preserve">Біологічний захист рослин </t>
  </si>
  <si>
    <t xml:space="preserve">Мікотоксикологія </t>
  </si>
  <si>
    <t xml:space="preserve">Овочівництво </t>
  </si>
  <si>
    <t xml:space="preserve">Основи біотехнології в захисті рослин </t>
  </si>
  <si>
    <t xml:space="preserve">Правознавство </t>
  </si>
  <si>
    <t xml:space="preserve">Основи наукових досліджень </t>
  </si>
  <si>
    <t xml:space="preserve">Ділова іноземна мова. </t>
  </si>
  <si>
    <t>Методологія і організація наук. досліджень з осн. інтелект. власності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</si>
</sst>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1"/>
      <color rgb="FF00B050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15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6" applyNumberFormat="0" applyAlignment="0" applyProtection="0"/>
    <xf numFmtId="0" fontId="23" fillId="6" borderId="7" applyNumberFormat="0" applyAlignment="0" applyProtection="0"/>
    <xf numFmtId="0" fontId="24" fillId="6" borderId="6" applyNumberFormat="0" applyAlignment="0" applyProtection="0"/>
    <xf numFmtId="0" fontId="25" fillId="0" borderId="8" applyNumberFormat="0" applyFill="0" applyAlignment="0" applyProtection="0"/>
    <xf numFmtId="0" fontId="26" fillId="7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</cellStyleXfs>
  <cellXfs count="6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/>
    <xf numFmtId="49" fontId="5" fillId="0" borderId="1" xfId="0" applyNumberFormat="1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0" fontId="0" fillId="0" borderId="1" xfId="0" applyBorder="1"/>
    <xf numFmtId="16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11" fillId="0" borderId="0" xfId="0" applyFont="1"/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center" vertical="center"/>
    </xf>
    <xf numFmtId="0" fontId="5" fillId="0" borderId="2" xfId="41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/>
    </xf>
    <xf numFmtId="0" fontId="31" fillId="0" borderId="0" xfId="0" applyFont="1"/>
    <xf numFmtId="0" fontId="6" fillId="33" borderId="1" xfId="0" applyFont="1" applyFill="1" applyBorder="1" applyAlignment="1">
      <alignment horizontal="left" vertical="center"/>
    </xf>
    <xf numFmtId="0" fontId="32" fillId="33" borderId="2" xfId="41" applyFont="1" applyFill="1" applyBorder="1" applyAlignment="1">
      <alignment horizontal="center" wrapText="1"/>
    </xf>
    <xf numFmtId="164" fontId="6" fillId="33" borderId="1" xfId="0" applyNumberFormat="1" applyFont="1" applyFill="1" applyBorder="1" applyAlignment="1">
      <alignment horizontal="center" vertical="center"/>
    </xf>
    <xf numFmtId="0" fontId="6" fillId="33" borderId="1" xfId="0" applyFont="1" applyFill="1" applyBorder="1" applyAlignment="1">
      <alignment horizontal="center"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/>
    <xf numFmtId="0" fontId="7" fillId="0" borderId="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2" xfId="41" applyFont="1" applyBorder="1" applyAlignment="1">
      <alignment horizontal="center" vertical="center" textRotation="90"/>
    </xf>
    <xf numFmtId="0" fontId="31" fillId="33" borderId="0" xfId="0" applyFont="1" applyFill="1" applyAlignment="1">
      <alignment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3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12"/>
  <sheetViews>
    <sheetView workbookViewId="0">
      <selection activeCell="L15" sqref="L15"/>
    </sheetView>
  </sheetViews>
  <sheetFormatPr defaultRowHeight="15" x14ac:dyDescent="0.25"/>
  <cols>
    <col min="1" max="1" width="39.7109375" customWidth="1"/>
    <col min="12" max="12" width="22.85546875" customWidth="1"/>
  </cols>
  <sheetData>
    <row r="1" spans="1:13" ht="16.5" customHeight="1" x14ac:dyDescent="0.25">
      <c r="A1" s="56" t="s">
        <v>12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3" ht="216.75" customHeight="1" x14ac:dyDescent="0.25">
      <c r="A2" s="1" t="s">
        <v>0</v>
      </c>
      <c r="B2" s="14" t="s">
        <v>14</v>
      </c>
      <c r="C2" s="14" t="s">
        <v>62</v>
      </c>
      <c r="D2" s="14" t="s">
        <v>63</v>
      </c>
      <c r="E2" s="14" t="s">
        <v>64</v>
      </c>
      <c r="F2" s="14" t="s">
        <v>65</v>
      </c>
      <c r="G2" s="14" t="s">
        <v>66</v>
      </c>
      <c r="H2" s="15" t="s">
        <v>60</v>
      </c>
      <c r="I2" s="15" t="s">
        <v>67</v>
      </c>
      <c r="J2" s="15" t="s">
        <v>68</v>
      </c>
      <c r="K2" s="3" t="s">
        <v>1</v>
      </c>
      <c r="L2" s="4" t="s">
        <v>2</v>
      </c>
    </row>
    <row r="3" spans="1:13" ht="15.75" x14ac:dyDescent="0.25">
      <c r="A3" s="30" t="s">
        <v>22</v>
      </c>
      <c r="B3" s="22">
        <v>95</v>
      </c>
      <c r="C3" s="22">
        <v>95</v>
      </c>
      <c r="D3" s="22">
        <v>95</v>
      </c>
      <c r="E3" s="22">
        <v>98</v>
      </c>
      <c r="F3" s="22">
        <v>95</v>
      </c>
      <c r="G3" s="22">
        <v>95</v>
      </c>
      <c r="H3" s="22">
        <v>98</v>
      </c>
      <c r="I3" s="22">
        <v>95</v>
      </c>
      <c r="J3" s="22">
        <v>98</v>
      </c>
      <c r="K3" s="17">
        <f t="shared" ref="K3:K4" si="0">AVERAGE(B3:J3)</f>
        <v>96</v>
      </c>
      <c r="L3" s="4"/>
      <c r="M3" s="29"/>
    </row>
    <row r="4" spans="1:13" x14ac:dyDescent="0.25">
      <c r="A4" s="30" t="s">
        <v>23</v>
      </c>
      <c r="B4" s="22">
        <v>93</v>
      </c>
      <c r="C4" s="22">
        <v>95</v>
      </c>
      <c r="D4" s="22">
        <v>95</v>
      </c>
      <c r="E4" s="22">
        <v>98</v>
      </c>
      <c r="F4" s="22">
        <v>95</v>
      </c>
      <c r="G4" s="22">
        <v>95</v>
      </c>
      <c r="H4" s="22">
        <v>98</v>
      </c>
      <c r="I4" s="22">
        <v>95</v>
      </c>
      <c r="J4" s="22">
        <v>98</v>
      </c>
      <c r="K4" s="17">
        <f t="shared" si="0"/>
        <v>95.777777777777771</v>
      </c>
      <c r="L4" s="16"/>
      <c r="M4" s="29"/>
    </row>
    <row r="5" spans="1:13" ht="15.75" customHeight="1" x14ac:dyDescent="0.25">
      <c r="A5" s="20"/>
      <c r="B5" s="21"/>
      <c r="C5" s="21"/>
      <c r="D5" s="21"/>
      <c r="E5" s="21"/>
      <c r="F5" s="21"/>
      <c r="G5" s="21"/>
      <c r="H5" s="21"/>
      <c r="I5" s="21"/>
      <c r="J5" s="18"/>
      <c r="K5" s="9"/>
      <c r="L5" s="8"/>
    </row>
    <row r="6" spans="1:13" ht="21.75" customHeight="1" x14ac:dyDescent="0.25">
      <c r="A6" s="6" t="s">
        <v>3</v>
      </c>
      <c r="B6" s="6" t="s">
        <v>4</v>
      </c>
      <c r="C6" s="21"/>
      <c r="D6" s="21"/>
      <c r="E6" s="21"/>
      <c r="F6" s="21"/>
      <c r="G6" s="21"/>
      <c r="H6" s="21"/>
      <c r="I6" s="21"/>
      <c r="J6" s="18"/>
      <c r="K6" s="9"/>
      <c r="L6" s="8"/>
    </row>
    <row r="7" spans="1:13" ht="21.75" customHeight="1" x14ac:dyDescent="0.25">
      <c r="A7" s="6" t="s">
        <v>5</v>
      </c>
      <c r="B7" s="6" t="s">
        <v>6</v>
      </c>
    </row>
    <row r="8" spans="1:13" ht="21.75" customHeight="1" x14ac:dyDescent="0.25">
      <c r="A8" s="7" t="s">
        <v>7</v>
      </c>
      <c r="B8" s="6" t="s">
        <v>8</v>
      </c>
    </row>
    <row r="9" spans="1:13" ht="21.75" customHeight="1" x14ac:dyDescent="0.25">
      <c r="A9" s="7" t="s">
        <v>7</v>
      </c>
      <c r="B9" s="6" t="s">
        <v>9</v>
      </c>
    </row>
    <row r="10" spans="1:13" ht="21.75" customHeight="1" x14ac:dyDescent="0.25">
      <c r="A10" s="7" t="s">
        <v>7</v>
      </c>
      <c r="B10" s="6" t="s">
        <v>10</v>
      </c>
    </row>
    <row r="11" spans="1:13" ht="21.75" customHeight="1" x14ac:dyDescent="0.25">
      <c r="A11" s="7" t="s">
        <v>7</v>
      </c>
      <c r="B11" s="6" t="s">
        <v>33</v>
      </c>
    </row>
    <row r="12" spans="1:13" ht="21.75" customHeight="1" x14ac:dyDescent="0.25">
      <c r="A12" s="7" t="s">
        <v>7</v>
      </c>
      <c r="B12" s="6" t="s">
        <v>11</v>
      </c>
    </row>
  </sheetData>
  <sortState ref="A3:M9">
    <sortCondition descending="1" ref="K3"/>
  </sortState>
  <mergeCells count="1">
    <mergeCell ref="A1:L1"/>
  </mergeCells>
  <pageMargins left="0.7" right="0.7" top="0.75" bottom="0.75" header="0.3" footer="0.3"/>
  <pageSetup paperSize="9" scale="9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12"/>
  <sheetViews>
    <sheetView workbookViewId="0">
      <selection activeCell="J3" sqref="J3"/>
    </sheetView>
  </sheetViews>
  <sheetFormatPr defaultRowHeight="15" x14ac:dyDescent="0.25"/>
  <cols>
    <col min="1" max="1" width="39.7109375" customWidth="1"/>
    <col min="10" max="10" width="18.28515625" customWidth="1"/>
  </cols>
  <sheetData>
    <row r="1" spans="1:11" ht="18.75" customHeight="1" x14ac:dyDescent="0.25">
      <c r="A1" s="56" t="s">
        <v>32</v>
      </c>
      <c r="B1" s="57"/>
      <c r="C1" s="57"/>
      <c r="D1" s="57"/>
      <c r="E1" s="57"/>
      <c r="F1" s="57"/>
      <c r="G1" s="57"/>
      <c r="H1" s="57"/>
      <c r="I1" s="57"/>
      <c r="J1" s="57"/>
    </row>
    <row r="2" spans="1:11" ht="138.75" customHeight="1" x14ac:dyDescent="0.25">
      <c r="A2" s="1" t="s">
        <v>0</v>
      </c>
      <c r="B2" s="2" t="s">
        <v>25</v>
      </c>
      <c r="C2" s="2" t="s">
        <v>16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3" t="s">
        <v>1</v>
      </c>
      <c r="J2" s="4" t="s">
        <v>2</v>
      </c>
    </row>
    <row r="3" spans="1:11" s="13" customFormat="1" ht="15.75" x14ac:dyDescent="0.25">
      <c r="A3" s="60" t="s">
        <v>19</v>
      </c>
      <c r="B3" s="62">
        <v>95</v>
      </c>
      <c r="C3" s="62">
        <v>95</v>
      </c>
      <c r="D3" s="62">
        <v>95</v>
      </c>
      <c r="E3" s="62">
        <v>95</v>
      </c>
      <c r="F3" s="62">
        <v>96</v>
      </c>
      <c r="G3" s="62">
        <v>95</v>
      </c>
      <c r="H3" s="62">
        <v>94</v>
      </c>
      <c r="I3" s="34">
        <f>AVERAGE(B3:H3)</f>
        <v>95</v>
      </c>
      <c r="J3" s="62"/>
      <c r="K3" s="41"/>
    </row>
    <row r="4" spans="1:11" ht="15.75" x14ac:dyDescent="0.25">
      <c r="A4" s="5" t="s">
        <v>20</v>
      </c>
      <c r="B4" s="10">
        <v>92</v>
      </c>
      <c r="C4" s="10">
        <v>92</v>
      </c>
      <c r="D4" s="10">
        <v>92</v>
      </c>
      <c r="E4" s="10">
        <v>95</v>
      </c>
      <c r="F4" s="10">
        <v>95</v>
      </c>
      <c r="G4" s="10">
        <v>90</v>
      </c>
      <c r="H4" s="10">
        <v>94</v>
      </c>
      <c r="I4" s="34">
        <f>AVERAGE(B4:H4)</f>
        <v>92.857142857142861</v>
      </c>
      <c r="J4" s="10"/>
      <c r="K4" s="29"/>
    </row>
    <row r="6" spans="1:11" ht="21.75" customHeight="1" x14ac:dyDescent="0.25">
      <c r="A6" s="6" t="s">
        <v>3</v>
      </c>
      <c r="B6" s="6" t="s">
        <v>4</v>
      </c>
    </row>
    <row r="7" spans="1:11" ht="21.75" customHeight="1" x14ac:dyDescent="0.25">
      <c r="A7" s="6" t="s">
        <v>5</v>
      </c>
      <c r="B7" s="6" t="s">
        <v>6</v>
      </c>
    </row>
    <row r="8" spans="1:11" ht="21.75" customHeight="1" x14ac:dyDescent="0.25">
      <c r="A8" s="7" t="s">
        <v>7</v>
      </c>
      <c r="B8" s="6" t="s">
        <v>8</v>
      </c>
    </row>
    <row r="9" spans="1:11" ht="21.75" customHeight="1" x14ac:dyDescent="0.25">
      <c r="A9" s="7" t="s">
        <v>7</v>
      </c>
      <c r="B9" s="6" t="s">
        <v>9</v>
      </c>
    </row>
    <row r="10" spans="1:11" ht="21.75" customHeight="1" x14ac:dyDescent="0.25">
      <c r="A10" s="7" t="s">
        <v>7</v>
      </c>
      <c r="B10" s="6" t="s">
        <v>10</v>
      </c>
    </row>
    <row r="11" spans="1:11" ht="21.75" customHeight="1" x14ac:dyDescent="0.25">
      <c r="A11" s="7" t="s">
        <v>7</v>
      </c>
      <c r="B11" s="6" t="s">
        <v>33</v>
      </c>
    </row>
    <row r="12" spans="1:11" ht="21.75" customHeight="1" x14ac:dyDescent="0.25">
      <c r="A12" s="7" t="s">
        <v>7</v>
      </c>
      <c r="B12" s="6" t="s">
        <v>11</v>
      </c>
    </row>
  </sheetData>
  <sortState ref="A3:K15">
    <sortCondition descending="1" ref="I3"/>
  </sortState>
  <mergeCells count="1">
    <mergeCell ref="A1:J1"/>
  </mergeCells>
  <pageMargins left="0.7" right="0.7" top="0.75" bottom="0.75" header="0.3" footer="0.3"/>
  <pageSetup paperSize="9" scale="8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12"/>
  <sheetViews>
    <sheetView workbookViewId="0">
      <selection activeCell="K12" sqref="K12"/>
    </sheetView>
  </sheetViews>
  <sheetFormatPr defaultRowHeight="15" x14ac:dyDescent="0.25"/>
  <cols>
    <col min="1" max="1" width="39.7109375" customWidth="1"/>
    <col min="10" max="10" width="10.140625" customWidth="1"/>
  </cols>
  <sheetData>
    <row r="1" spans="1:11" ht="18.75" customHeight="1" x14ac:dyDescent="0.25">
      <c r="A1" s="56" t="s">
        <v>31</v>
      </c>
      <c r="B1" s="57"/>
      <c r="C1" s="57"/>
      <c r="D1" s="57"/>
      <c r="E1" s="57"/>
      <c r="F1" s="57"/>
      <c r="G1" s="57"/>
      <c r="H1" s="57"/>
      <c r="I1" s="57"/>
      <c r="J1" s="57"/>
    </row>
    <row r="2" spans="1:11" ht="155.25" customHeight="1" x14ac:dyDescent="0.25">
      <c r="A2" s="1" t="s">
        <v>0</v>
      </c>
      <c r="B2" s="2" t="s">
        <v>69</v>
      </c>
      <c r="C2" s="2" t="s">
        <v>70</v>
      </c>
      <c r="D2" s="2" t="s">
        <v>71</v>
      </c>
      <c r="E2" s="2" t="s">
        <v>72</v>
      </c>
      <c r="F2" s="2" t="s">
        <v>74</v>
      </c>
      <c r="G2" s="2" t="s">
        <v>73</v>
      </c>
      <c r="H2" s="2" t="s">
        <v>15</v>
      </c>
      <c r="I2" s="3" t="s">
        <v>1</v>
      </c>
      <c r="J2" s="4" t="s">
        <v>2</v>
      </c>
    </row>
    <row r="3" spans="1:11" ht="15.75" x14ac:dyDescent="0.25">
      <c r="A3" s="5" t="s">
        <v>21</v>
      </c>
      <c r="B3" s="10">
        <v>92</v>
      </c>
      <c r="C3" s="10">
        <v>95</v>
      </c>
      <c r="D3" s="10">
        <v>92</v>
      </c>
      <c r="E3" s="10">
        <v>95</v>
      </c>
      <c r="F3" s="10">
        <v>95</v>
      </c>
      <c r="G3" s="10">
        <v>90</v>
      </c>
      <c r="H3" s="10">
        <v>94</v>
      </c>
      <c r="I3" s="34">
        <f t="shared" ref="I3" si="0">AVERAGE(B3:H3)</f>
        <v>93.285714285714292</v>
      </c>
      <c r="J3" s="10"/>
      <c r="K3" s="29"/>
    </row>
    <row r="4" spans="1:11" s="28" customFormat="1" ht="15.75" x14ac:dyDescent="0.25">
      <c r="A4" s="31"/>
      <c r="B4" s="32"/>
      <c r="C4" s="32"/>
      <c r="D4" s="32"/>
      <c r="E4" s="32"/>
      <c r="F4" s="32"/>
      <c r="G4" s="32"/>
      <c r="H4" s="32"/>
      <c r="I4" s="33"/>
      <c r="J4" s="32"/>
    </row>
    <row r="6" spans="1:11" ht="21.75" customHeight="1" x14ac:dyDescent="0.25">
      <c r="A6" s="6" t="s">
        <v>3</v>
      </c>
      <c r="B6" s="6" t="s">
        <v>4</v>
      </c>
    </row>
    <row r="7" spans="1:11" ht="21.75" customHeight="1" x14ac:dyDescent="0.25">
      <c r="A7" s="6" t="s">
        <v>5</v>
      </c>
      <c r="B7" s="6" t="s">
        <v>6</v>
      </c>
    </row>
    <row r="8" spans="1:11" ht="21.75" customHeight="1" x14ac:dyDescent="0.25">
      <c r="A8" s="7" t="s">
        <v>7</v>
      </c>
      <c r="B8" s="6" t="s">
        <v>8</v>
      </c>
    </row>
    <row r="9" spans="1:11" ht="21.75" customHeight="1" x14ac:dyDescent="0.25">
      <c r="A9" s="7" t="s">
        <v>7</v>
      </c>
      <c r="B9" s="6" t="s">
        <v>9</v>
      </c>
    </row>
    <row r="10" spans="1:11" ht="21.75" customHeight="1" x14ac:dyDescent="0.25">
      <c r="A10" s="7" t="s">
        <v>7</v>
      </c>
      <c r="B10" s="6" t="s">
        <v>10</v>
      </c>
    </row>
    <row r="11" spans="1:11" ht="21.75" customHeight="1" x14ac:dyDescent="0.25">
      <c r="A11" s="7" t="s">
        <v>7</v>
      </c>
      <c r="B11" s="6" t="s">
        <v>33</v>
      </c>
    </row>
    <row r="12" spans="1:11" ht="21.75" customHeight="1" x14ac:dyDescent="0.25">
      <c r="A12" s="7" t="s">
        <v>7</v>
      </c>
      <c r="B12" s="6" t="s">
        <v>11</v>
      </c>
    </row>
  </sheetData>
  <mergeCells count="1">
    <mergeCell ref="A1:J1"/>
  </mergeCells>
  <pageMargins left="0.7" right="0.7" top="0.75" bottom="0.75" header="0.3" footer="0.3"/>
  <pageSetup paperSize="9" scale="87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13"/>
  <sheetViews>
    <sheetView tabSelected="1" workbookViewId="0">
      <selection activeCell="K22" sqref="K22"/>
    </sheetView>
  </sheetViews>
  <sheetFormatPr defaultColWidth="9.140625" defaultRowHeight="15" x14ac:dyDescent="0.25"/>
  <cols>
    <col min="1" max="1" width="39.7109375" style="23" customWidth="1"/>
    <col min="2" max="4" width="9.140625" style="23"/>
    <col min="5" max="5" width="8.7109375" style="23" customWidth="1"/>
    <col min="6" max="6" width="9.140625" style="23"/>
    <col min="7" max="7" width="7.5703125" style="23" customWidth="1"/>
    <col min="8" max="8" width="6.28515625" style="23" customWidth="1"/>
    <col min="9" max="9" width="6.85546875" style="23" customWidth="1"/>
    <col min="10" max="10" width="9.140625" style="23"/>
    <col min="11" max="11" width="10.42578125" style="23" customWidth="1"/>
    <col min="12" max="16384" width="9.140625" style="23"/>
  </cols>
  <sheetData>
    <row r="1" spans="1:16" ht="19.5" customHeight="1" x14ac:dyDescent="0.25">
      <c r="A1" s="58" t="s">
        <v>34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6" ht="171" customHeight="1" x14ac:dyDescent="0.25">
      <c r="A2" s="24" t="s">
        <v>0</v>
      </c>
      <c r="B2" s="42" t="s">
        <v>36</v>
      </c>
      <c r="C2" s="42" t="s">
        <v>37</v>
      </c>
      <c r="D2" s="42" t="s">
        <v>38</v>
      </c>
      <c r="E2" s="42" t="s">
        <v>35</v>
      </c>
      <c r="F2" s="42" t="s">
        <v>76</v>
      </c>
      <c r="G2" s="54" t="s">
        <v>39</v>
      </c>
      <c r="H2" s="42" t="s">
        <v>40</v>
      </c>
      <c r="I2" s="42" t="s">
        <v>41</v>
      </c>
      <c r="J2" s="25" t="s">
        <v>1</v>
      </c>
      <c r="K2" s="10" t="s">
        <v>2</v>
      </c>
    </row>
    <row r="3" spans="1:16" s="50" customFormat="1" x14ac:dyDescent="0.25">
      <c r="A3" s="45" t="s">
        <v>50</v>
      </c>
      <c r="B3" s="46">
        <v>95</v>
      </c>
      <c r="C3" s="46">
        <v>96</v>
      </c>
      <c r="D3" s="46">
        <v>95</v>
      </c>
      <c r="E3" s="46">
        <v>95</v>
      </c>
      <c r="F3" s="46">
        <v>95</v>
      </c>
      <c r="G3" s="46">
        <v>95</v>
      </c>
      <c r="H3" s="46">
        <v>96</v>
      </c>
      <c r="I3" s="46">
        <v>96</v>
      </c>
      <c r="J3" s="47">
        <f>AVERAGE(B3:I3)</f>
        <v>95.375</v>
      </c>
      <c r="K3" s="48"/>
      <c r="L3" s="49"/>
      <c r="P3" s="55"/>
    </row>
    <row r="4" spans="1:16" x14ac:dyDescent="0.25">
      <c r="A4" s="11"/>
      <c r="B4" s="12"/>
      <c r="C4" s="12"/>
      <c r="D4" s="12"/>
      <c r="E4" s="12"/>
      <c r="F4" s="12"/>
      <c r="G4" s="12"/>
      <c r="H4" s="12"/>
      <c r="I4" s="12"/>
      <c r="J4" s="19"/>
      <c r="K4" s="12"/>
    </row>
    <row r="7" spans="1:16" ht="21.75" customHeight="1" x14ac:dyDescent="0.25">
      <c r="A7" s="26" t="s">
        <v>3</v>
      </c>
      <c r="B7" s="26" t="s">
        <v>4</v>
      </c>
    </row>
    <row r="8" spans="1:16" ht="21.75" customHeight="1" x14ac:dyDescent="0.25">
      <c r="A8" s="26" t="s">
        <v>5</v>
      </c>
      <c r="B8" s="26" t="s">
        <v>6</v>
      </c>
    </row>
    <row r="9" spans="1:16" ht="21.75" customHeight="1" x14ac:dyDescent="0.25">
      <c r="A9" s="27" t="s">
        <v>7</v>
      </c>
      <c r="B9" s="26" t="s">
        <v>8</v>
      </c>
    </row>
    <row r="10" spans="1:16" ht="21.75" customHeight="1" x14ac:dyDescent="0.25">
      <c r="A10" s="27" t="s">
        <v>7</v>
      </c>
      <c r="B10" s="26" t="s">
        <v>9</v>
      </c>
    </row>
    <row r="11" spans="1:16" ht="21.75" customHeight="1" x14ac:dyDescent="0.25">
      <c r="A11" s="27" t="s">
        <v>7</v>
      </c>
      <c r="B11" s="26" t="s">
        <v>10</v>
      </c>
    </row>
    <row r="12" spans="1:16" ht="21.75" customHeight="1" x14ac:dyDescent="0.25">
      <c r="A12" s="27" t="s">
        <v>7</v>
      </c>
      <c r="B12" s="26" t="s">
        <v>33</v>
      </c>
    </row>
    <row r="13" spans="1:16" ht="21.75" customHeight="1" x14ac:dyDescent="0.25">
      <c r="A13" s="27" t="s">
        <v>7</v>
      </c>
      <c r="B13" s="26" t="s">
        <v>11</v>
      </c>
    </row>
  </sheetData>
  <mergeCells count="1">
    <mergeCell ref="A1:K1"/>
  </mergeCells>
  <pageMargins left="0.7" right="0.7" top="0.75" bottom="0.75" header="0.3" footer="0.3"/>
  <pageSetup paperSize="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13"/>
  <sheetViews>
    <sheetView workbookViewId="0">
      <selection activeCell="G8" sqref="G8"/>
    </sheetView>
  </sheetViews>
  <sheetFormatPr defaultRowHeight="15" x14ac:dyDescent="0.25"/>
  <cols>
    <col min="1" max="1" width="5.7109375" customWidth="1"/>
    <col min="2" max="2" width="33.7109375" customWidth="1"/>
    <col min="12" max="12" width="13.7109375" customWidth="1"/>
  </cols>
  <sheetData>
    <row r="1" spans="1:13" ht="15.75" x14ac:dyDescent="0.25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3" ht="184.15" customHeight="1" x14ac:dyDescent="0.25">
      <c r="A2" s="16"/>
      <c r="B2" s="35" t="s">
        <v>0</v>
      </c>
      <c r="C2" s="36" t="s">
        <v>43</v>
      </c>
      <c r="D2" s="36" t="s">
        <v>24</v>
      </c>
      <c r="E2" s="36" t="s">
        <v>44</v>
      </c>
      <c r="F2" s="36" t="s">
        <v>45</v>
      </c>
      <c r="G2" s="36" t="s">
        <v>46</v>
      </c>
      <c r="H2" s="36" t="s">
        <v>47</v>
      </c>
      <c r="I2" s="36" t="s">
        <v>48</v>
      </c>
      <c r="J2" s="36" t="s">
        <v>49</v>
      </c>
      <c r="K2" s="37" t="s">
        <v>1</v>
      </c>
      <c r="L2" s="35" t="s">
        <v>2</v>
      </c>
    </row>
    <row r="3" spans="1:13" s="13" customFormat="1" ht="15.75" x14ac:dyDescent="0.25">
      <c r="A3" s="61">
        <v>1</v>
      </c>
      <c r="B3" s="60" t="s">
        <v>51</v>
      </c>
      <c r="C3" s="39">
        <v>98</v>
      </c>
      <c r="D3" s="39">
        <v>95</v>
      </c>
      <c r="E3" s="39">
        <v>95</v>
      </c>
      <c r="F3" s="39">
        <v>90</v>
      </c>
      <c r="G3" s="39">
        <v>84</v>
      </c>
      <c r="H3" s="39">
        <v>90</v>
      </c>
      <c r="I3" s="39">
        <v>90</v>
      </c>
      <c r="J3" s="39">
        <v>90</v>
      </c>
      <c r="K3" s="43">
        <f>AVERAGE(C3:J3)</f>
        <v>91.5</v>
      </c>
      <c r="L3" s="38"/>
      <c r="M3" s="44"/>
    </row>
    <row r="4" spans="1:13" s="13" customFormat="1" ht="15.75" x14ac:dyDescent="0.25">
      <c r="A4" s="61">
        <v>2</v>
      </c>
      <c r="B4" s="60" t="s">
        <v>52</v>
      </c>
      <c r="C4" s="39">
        <v>98</v>
      </c>
      <c r="D4" s="39">
        <v>85</v>
      </c>
      <c r="E4" s="39">
        <v>78</v>
      </c>
      <c r="F4" s="39">
        <v>80</v>
      </c>
      <c r="G4" s="39">
        <v>62</v>
      </c>
      <c r="H4" s="39">
        <v>70</v>
      </c>
      <c r="I4" s="39">
        <v>90</v>
      </c>
      <c r="J4" s="39">
        <v>73</v>
      </c>
      <c r="K4" s="43">
        <f>AVERAGE(C4:J4)</f>
        <v>79.5</v>
      </c>
      <c r="L4" s="39"/>
      <c r="M4" s="44"/>
    </row>
    <row r="7" spans="1:13" ht="15.75" x14ac:dyDescent="0.25">
      <c r="B7" s="6" t="s">
        <v>3</v>
      </c>
      <c r="C7" s="6" t="s">
        <v>4</v>
      </c>
      <c r="D7" s="40"/>
      <c r="E7" s="40"/>
    </row>
    <row r="8" spans="1:13" ht="15.75" x14ac:dyDescent="0.25">
      <c r="B8" s="6" t="s">
        <v>5</v>
      </c>
      <c r="C8" s="6" t="s">
        <v>6</v>
      </c>
      <c r="D8" s="40"/>
      <c r="E8" s="40"/>
    </row>
    <row r="9" spans="1:13" ht="15.75" x14ac:dyDescent="0.25">
      <c r="B9" s="7" t="s">
        <v>7</v>
      </c>
      <c r="C9" s="6" t="s">
        <v>8</v>
      </c>
      <c r="D9" s="40"/>
      <c r="E9" s="40"/>
    </row>
    <row r="10" spans="1:13" ht="15.75" x14ac:dyDescent="0.25">
      <c r="B10" s="7" t="s">
        <v>7</v>
      </c>
      <c r="C10" s="6" t="s">
        <v>9</v>
      </c>
      <c r="D10" s="40"/>
      <c r="E10" s="40"/>
    </row>
    <row r="11" spans="1:13" ht="15.75" x14ac:dyDescent="0.25">
      <c r="B11" s="7" t="s">
        <v>7</v>
      </c>
      <c r="C11" s="6" t="s">
        <v>10</v>
      </c>
      <c r="D11" s="40"/>
      <c r="E11" s="40"/>
    </row>
    <row r="12" spans="1:13" ht="15.75" x14ac:dyDescent="0.25">
      <c r="B12" s="7" t="s">
        <v>7</v>
      </c>
      <c r="C12" s="6" t="s">
        <v>33</v>
      </c>
      <c r="D12" s="40"/>
      <c r="E12" s="40"/>
    </row>
    <row r="13" spans="1:13" ht="15.75" x14ac:dyDescent="0.25">
      <c r="B13" s="7" t="s">
        <v>7</v>
      </c>
      <c r="C13" s="6" t="s">
        <v>11</v>
      </c>
      <c r="D13" s="40"/>
      <c r="E13" s="40"/>
    </row>
  </sheetData>
  <sortState ref="A3:L7">
    <sortCondition descending="1" ref="K3"/>
  </sortState>
  <mergeCells count="1">
    <mergeCell ref="A1:L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13"/>
  <sheetViews>
    <sheetView workbookViewId="0">
      <selection activeCell="L13" sqref="L13"/>
    </sheetView>
  </sheetViews>
  <sheetFormatPr defaultRowHeight="15" x14ac:dyDescent="0.25"/>
  <cols>
    <col min="1" max="1" width="4.140625" customWidth="1"/>
    <col min="2" max="2" width="34.7109375" customWidth="1"/>
  </cols>
  <sheetData>
    <row r="1" spans="1:13" ht="15.75" customHeight="1" x14ac:dyDescent="0.25">
      <c r="A1" s="56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3" ht="226.5" x14ac:dyDescent="0.25">
      <c r="A2" s="16"/>
      <c r="B2" s="35" t="s">
        <v>0</v>
      </c>
      <c r="C2" s="36" t="s">
        <v>55</v>
      </c>
      <c r="D2" s="36" t="s">
        <v>25</v>
      </c>
      <c r="E2" s="36" t="s">
        <v>56</v>
      </c>
      <c r="F2" s="36" t="s">
        <v>57</v>
      </c>
      <c r="G2" s="36" t="s">
        <v>58</v>
      </c>
      <c r="H2" s="36" t="s">
        <v>59</v>
      </c>
      <c r="I2" s="36" t="s">
        <v>60</v>
      </c>
      <c r="J2" s="36" t="s">
        <v>61</v>
      </c>
      <c r="K2" s="37" t="s">
        <v>1</v>
      </c>
      <c r="L2" s="35" t="s">
        <v>2</v>
      </c>
    </row>
    <row r="3" spans="1:13" s="44" customFormat="1" ht="15.75" x14ac:dyDescent="0.25">
      <c r="A3" s="51">
        <v>2</v>
      </c>
      <c r="B3" s="38" t="s">
        <v>18</v>
      </c>
      <c r="C3" s="35">
        <v>96</v>
      </c>
      <c r="D3" s="35">
        <v>95</v>
      </c>
      <c r="E3" s="35">
        <v>95</v>
      </c>
      <c r="F3" s="35">
        <v>92</v>
      </c>
      <c r="G3" s="35">
        <v>100</v>
      </c>
      <c r="H3" s="35">
        <v>95</v>
      </c>
      <c r="I3" s="35">
        <v>95</v>
      </c>
      <c r="J3" s="35">
        <v>95</v>
      </c>
      <c r="K3" s="43">
        <f t="shared" ref="K3:K4" si="0">AVERAGE(C3:J3)</f>
        <v>95.375</v>
      </c>
      <c r="L3" s="39"/>
      <c r="M3" s="53"/>
    </row>
    <row r="4" spans="1:13" s="44" customFormat="1" ht="15.75" x14ac:dyDescent="0.25">
      <c r="A4" s="51">
        <v>1</v>
      </c>
      <c r="B4" s="38" t="s">
        <v>17</v>
      </c>
      <c r="C4" s="35">
        <v>97</v>
      </c>
      <c r="D4" s="35">
        <v>95</v>
      </c>
      <c r="E4" s="35">
        <v>93</v>
      </c>
      <c r="F4" s="35">
        <v>92</v>
      </c>
      <c r="G4" s="35">
        <v>100</v>
      </c>
      <c r="H4" s="35">
        <v>92</v>
      </c>
      <c r="I4" s="35">
        <v>95</v>
      </c>
      <c r="J4" s="35">
        <v>95</v>
      </c>
      <c r="K4" s="43">
        <f t="shared" si="0"/>
        <v>94.875</v>
      </c>
      <c r="L4" s="38"/>
      <c r="M4" s="53"/>
    </row>
    <row r="7" spans="1:13" ht="15.75" x14ac:dyDescent="0.25">
      <c r="B7" s="6" t="s">
        <v>3</v>
      </c>
      <c r="C7" s="6" t="s">
        <v>4</v>
      </c>
      <c r="D7" s="40"/>
      <c r="E7" s="40"/>
    </row>
    <row r="8" spans="1:13" ht="15.75" x14ac:dyDescent="0.25">
      <c r="B8" s="6" t="s">
        <v>5</v>
      </c>
      <c r="C8" s="6" t="s">
        <v>6</v>
      </c>
      <c r="D8" s="40"/>
      <c r="E8" s="40"/>
    </row>
    <row r="9" spans="1:13" ht="15.75" x14ac:dyDescent="0.25">
      <c r="B9" s="7" t="s">
        <v>7</v>
      </c>
      <c r="C9" s="6" t="s">
        <v>8</v>
      </c>
      <c r="D9" s="40"/>
      <c r="E9" s="40"/>
    </row>
    <row r="10" spans="1:13" ht="15.75" x14ac:dyDescent="0.25">
      <c r="B10" s="7" t="s">
        <v>7</v>
      </c>
      <c r="C10" s="6" t="s">
        <v>9</v>
      </c>
      <c r="D10" s="40"/>
      <c r="E10" s="40"/>
    </row>
    <row r="11" spans="1:13" ht="15.75" x14ac:dyDescent="0.25">
      <c r="B11" s="7" t="s">
        <v>7</v>
      </c>
      <c r="C11" s="6" t="s">
        <v>10</v>
      </c>
      <c r="D11" s="40"/>
      <c r="E11" s="40"/>
    </row>
    <row r="12" spans="1:13" ht="15.75" x14ac:dyDescent="0.25">
      <c r="B12" s="7" t="s">
        <v>7</v>
      </c>
      <c r="C12" s="6" t="s">
        <v>33</v>
      </c>
      <c r="D12" s="40"/>
      <c r="E12" s="40"/>
    </row>
    <row r="13" spans="1:13" ht="15.75" x14ac:dyDescent="0.25">
      <c r="B13" s="7" t="s">
        <v>7</v>
      </c>
      <c r="C13" s="6" t="s">
        <v>11</v>
      </c>
      <c r="D13" s="40"/>
      <c r="E13" s="40"/>
    </row>
  </sheetData>
  <sortState ref="A3:M8">
    <sortCondition descending="1" ref="K3"/>
  </sortState>
  <mergeCells count="1">
    <mergeCell ref="A1:L1"/>
  </mergeCells>
  <pageMargins left="0.7" right="0.7" top="0.75" bottom="0.75" header="0.3" footer="0.3"/>
  <pageSetup paperSize="9" scale="88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12"/>
  <sheetViews>
    <sheetView workbookViewId="0">
      <selection activeCell="Q13" sqref="Q13"/>
    </sheetView>
  </sheetViews>
  <sheetFormatPr defaultRowHeight="15" x14ac:dyDescent="0.25"/>
  <cols>
    <col min="2" max="2" width="35" customWidth="1"/>
    <col min="12" max="12" width="11" customWidth="1"/>
  </cols>
  <sheetData>
    <row r="1" spans="1:13" ht="15.75" x14ac:dyDescent="0.25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3" ht="226.5" x14ac:dyDescent="0.25">
      <c r="A2" s="16"/>
      <c r="B2" s="35" t="s">
        <v>0</v>
      </c>
      <c r="C2" s="36" t="s">
        <v>55</v>
      </c>
      <c r="D2" s="36" t="s">
        <v>75</v>
      </c>
      <c r="E2" s="36" t="s">
        <v>56</v>
      </c>
      <c r="F2" s="36" t="s">
        <v>57</v>
      </c>
      <c r="G2" s="36" t="s">
        <v>29</v>
      </c>
      <c r="H2" s="36" t="s">
        <v>59</v>
      </c>
      <c r="I2" s="36" t="s">
        <v>60</v>
      </c>
      <c r="J2" s="36" t="s">
        <v>61</v>
      </c>
      <c r="K2" s="37" t="s">
        <v>1</v>
      </c>
      <c r="L2" s="35" t="s">
        <v>2</v>
      </c>
    </row>
    <row r="3" spans="1:13" ht="15.75" x14ac:dyDescent="0.25">
      <c r="A3" s="51">
        <v>1</v>
      </c>
      <c r="B3" s="38" t="s">
        <v>53</v>
      </c>
      <c r="C3" s="35">
        <v>95</v>
      </c>
      <c r="D3" s="35">
        <v>95</v>
      </c>
      <c r="E3" s="35">
        <v>95</v>
      </c>
      <c r="F3" s="35">
        <v>95</v>
      </c>
      <c r="G3" s="35">
        <v>95</v>
      </c>
      <c r="H3" s="35">
        <v>96</v>
      </c>
      <c r="I3" s="35">
        <v>95</v>
      </c>
      <c r="J3" s="35">
        <v>95</v>
      </c>
      <c r="K3" s="43">
        <f t="shared" ref="K3" si="0">AVERAGE(C3:J3)</f>
        <v>95.125</v>
      </c>
      <c r="L3" s="38"/>
      <c r="M3" s="52"/>
    </row>
    <row r="6" spans="1:13" ht="15.75" x14ac:dyDescent="0.25">
      <c r="B6" s="6" t="s">
        <v>3</v>
      </c>
      <c r="C6" s="6" t="s">
        <v>4</v>
      </c>
      <c r="D6" s="40"/>
      <c r="E6" s="40"/>
    </row>
    <row r="7" spans="1:13" ht="15.75" x14ac:dyDescent="0.25">
      <c r="B7" s="6" t="s">
        <v>5</v>
      </c>
      <c r="C7" s="6" t="s">
        <v>6</v>
      </c>
      <c r="D7" s="40"/>
      <c r="E7" s="40"/>
    </row>
    <row r="8" spans="1:13" ht="15.75" x14ac:dyDescent="0.25">
      <c r="B8" s="7" t="s">
        <v>7</v>
      </c>
      <c r="C8" s="6" t="s">
        <v>8</v>
      </c>
      <c r="D8" s="40"/>
      <c r="E8" s="40"/>
    </row>
    <row r="9" spans="1:13" ht="15.75" x14ac:dyDescent="0.25">
      <c r="B9" s="7" t="s">
        <v>7</v>
      </c>
      <c r="C9" s="6" t="s">
        <v>9</v>
      </c>
      <c r="D9" s="40"/>
      <c r="E9" s="40"/>
    </row>
    <row r="10" spans="1:13" ht="15.75" x14ac:dyDescent="0.25">
      <c r="B10" s="7" t="s">
        <v>7</v>
      </c>
      <c r="C10" s="6" t="s">
        <v>10</v>
      </c>
      <c r="D10" s="40"/>
      <c r="E10" s="40"/>
    </row>
    <row r="11" spans="1:13" ht="15.75" x14ac:dyDescent="0.25">
      <c r="B11" s="7" t="s">
        <v>7</v>
      </c>
      <c r="C11" s="6" t="s">
        <v>33</v>
      </c>
      <c r="D11" s="40"/>
      <c r="E11" s="40"/>
    </row>
    <row r="12" spans="1:13" ht="15.75" x14ac:dyDescent="0.25">
      <c r="B12" s="7" t="s">
        <v>7</v>
      </c>
      <c r="C12" s="6" t="s">
        <v>11</v>
      </c>
      <c r="D12" s="40"/>
      <c r="E12" s="40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ЗР-21</vt:lpstr>
      <vt:lpstr>ЗР-22</vt:lpstr>
      <vt:lpstr>ЗР-23 стн</vt:lpstr>
      <vt:lpstr>ЗР-24 м</vt:lpstr>
      <vt:lpstr>ЗР-24</vt:lpstr>
      <vt:lpstr>ЗР-23</vt:lpstr>
      <vt:lpstr>ЗР-24ск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2025-01-07T13:34:11Z</dcterms:modified>
</cp:coreProperties>
</file>