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 activeTab="2"/>
  </bookViews>
  <sheets>
    <sheet name="СВ-21" sheetId="2" r:id="rId1"/>
    <sheet name="СВ-22" sheetId="3" r:id="rId2"/>
    <sheet name="СВ-24м" sheetId="4" r:id="rId3"/>
    <sheet name="СВ-23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5" l="1"/>
  <c r="K4" i="5"/>
  <c r="H3" i="3" l="1"/>
  <c r="J4" i="2" l="1"/>
  <c r="J3" i="2"/>
  <c r="I3" i="4" l="1"/>
</calcChain>
</file>

<file path=xl/sharedStrings.xml><?xml version="1.0" encoding="utf-8"?>
<sst xmlns="http://schemas.openxmlformats.org/spreadsheetml/2006/main" count="107" uniqueCount="55">
  <si>
    <t xml:space="preserve">Прізвище, імя по батькові студента </t>
  </si>
  <si>
    <t>Середній бал</t>
  </si>
  <si>
    <t>Примітка</t>
  </si>
  <si>
    <t>Голова комісії _____________________________</t>
  </si>
  <si>
    <t>Тетяна КЛИМЕНКО</t>
  </si>
  <si>
    <t>Члени комісії: _______________________</t>
  </si>
  <si>
    <t>Оксана ТРЕМБІЦЬКА</t>
  </si>
  <si>
    <t>______________________</t>
  </si>
  <si>
    <t>Сергій ЖУРАВЕЛЬ</t>
  </si>
  <si>
    <t>Олена-Ярослава ПРИЩЕПА</t>
  </si>
  <si>
    <t>Максим СИНЯНОС</t>
  </si>
  <si>
    <t>Максим ПАЧЄВ</t>
  </si>
  <si>
    <t>4 курс ОС "Бакалавр" спеціальність "Садівництво та виноградарство"</t>
  </si>
  <si>
    <t>3 курс ОС "Бакалавр" спеціальність "Садівництво та виноградарство"</t>
  </si>
  <si>
    <t> Кісільова Анна Віталіївна</t>
  </si>
  <si>
    <t> Колесник Мальвіна Вікторівна</t>
  </si>
  <si>
    <t xml:space="preserve">Кухаренко Павло Олександрович </t>
  </si>
  <si>
    <t xml:space="preserve">Висогурський Олександр Володимирович </t>
  </si>
  <si>
    <t>________________________________</t>
  </si>
  <si>
    <t>_________________________________</t>
  </si>
  <si>
    <t>___________________________ _____</t>
  </si>
  <si>
    <t>Caгaн Якiв Oлeкcaндpoвич</t>
  </si>
  <si>
    <t>2 курс ОС "Бакалавр" спеціальність "Садівництво, плодоовочівництво та виноградарство"</t>
  </si>
  <si>
    <t>Марина ХМЕЛЬ</t>
  </si>
  <si>
    <t>1 курс ОС "Магістр" спеціальність "Садівництво та виноградарство"</t>
  </si>
  <si>
    <t>Іноземна мова за професійним спрямуванням (дисц.), 150 год., 7сем.</t>
  </si>
  <si>
    <t>Виробнича практика (дисц.), 120 год., 7сем.</t>
  </si>
  <si>
    <t>Виноградарство (дисц.), 150 год., 7сем.</t>
  </si>
  <si>
    <t>Грибівництво (дисц.), 120 год., 7сем.</t>
  </si>
  <si>
    <t>Овочівництво закритого грунту (дисц.), 150 год., 7сем.</t>
  </si>
  <si>
    <t>Основи моделювання у рослинництві (дисц.), 150 год., 7сем.</t>
  </si>
  <si>
    <t>Основи наукових досліджень (дисц.), 120 год., 7сем.</t>
  </si>
  <si>
    <t>Правознавство (дисц.), 120 год., 7сем.</t>
  </si>
  <si>
    <t>Ентомоанфологія (</t>
  </si>
  <si>
    <t xml:space="preserve">Загальне плодівництво </t>
  </si>
  <si>
    <t xml:space="preserve">Мікологія </t>
  </si>
  <si>
    <t xml:space="preserve">Рослинництво </t>
  </si>
  <si>
    <t xml:space="preserve">Фітоенергетика </t>
  </si>
  <si>
    <t xml:space="preserve">Адаптивні системи землеробства </t>
  </si>
  <si>
    <t xml:space="preserve">Геоінформаційні технології в садівництві та виноградарстві </t>
  </si>
  <si>
    <t xml:space="preserve">Інтелектуальна власність </t>
  </si>
  <si>
    <t xml:space="preserve">Методологія, організація та презентація наукових досліджень в галузі </t>
  </si>
  <si>
    <t xml:space="preserve">Новітні технології та інновації в овочівництві та грибівництві </t>
  </si>
  <si>
    <t xml:space="preserve">Сучасні технології та інновації в садівництві та виноградарстві </t>
  </si>
  <si>
    <t xml:space="preserve">Фахова іноземна мова ( рівень B2 ) </t>
  </si>
  <si>
    <t>НП`Фітопатологія з основами вірусології`</t>
  </si>
  <si>
    <t xml:space="preserve">Безпека життєдіяльності та охорона праці </t>
  </si>
  <si>
    <t>Ділова іноземна мова</t>
  </si>
  <si>
    <t xml:space="preserve">Ентомологія </t>
  </si>
  <si>
    <t xml:space="preserve">Психологія </t>
  </si>
  <si>
    <t xml:space="preserve">Селекція і насінництво плодових та овочевих культур </t>
  </si>
  <si>
    <t>Фізіологія рослин</t>
  </si>
  <si>
    <t xml:space="preserve">Філософія </t>
  </si>
  <si>
    <t>Лукашенко Вадим Володимирович</t>
  </si>
  <si>
    <t>Екологія біологічних систем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</si>
</sst>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49" fontId="4" fillId="0" borderId="1" xfId="0" applyNumberFormat="1" applyFont="1" applyBorder="1" applyAlignment="1">
      <alignment horizontal="center" vertical="center" textRotation="90" wrapText="1"/>
    </xf>
    <xf numFmtId="49" fontId="5" fillId="0" borderId="1" xfId="0" applyNumberFormat="1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Border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L16"/>
  <sheetViews>
    <sheetView workbookViewId="0">
      <selection activeCell="J16" sqref="J16"/>
    </sheetView>
  </sheetViews>
  <sheetFormatPr defaultRowHeight="15" x14ac:dyDescent="0.25"/>
  <cols>
    <col min="1" max="1" width="37.7109375" customWidth="1"/>
  </cols>
  <sheetData>
    <row r="1" spans="1:12" ht="18" customHeight="1" x14ac:dyDescent="0.25">
      <c r="A1" s="30" t="s">
        <v>12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ht="151.5" customHeight="1" x14ac:dyDescent="0.25">
      <c r="A2" s="1" t="s">
        <v>0</v>
      </c>
      <c r="B2" s="10" t="s">
        <v>25</v>
      </c>
      <c r="C2" s="10" t="s">
        <v>26</v>
      </c>
      <c r="D2" s="10" t="s">
        <v>27</v>
      </c>
      <c r="E2" s="10" t="s">
        <v>28</v>
      </c>
      <c r="F2" s="10" t="s">
        <v>29</v>
      </c>
      <c r="G2" s="11" t="s">
        <v>30</v>
      </c>
      <c r="H2" s="11" t="s">
        <v>31</v>
      </c>
      <c r="I2" s="11" t="s">
        <v>32</v>
      </c>
      <c r="J2" s="2" t="s">
        <v>1</v>
      </c>
      <c r="K2" s="4" t="s">
        <v>2</v>
      </c>
    </row>
    <row r="3" spans="1:12" ht="15.75" x14ac:dyDescent="0.25">
      <c r="A3" s="25" t="s">
        <v>15</v>
      </c>
      <c r="B3" s="26">
        <v>95</v>
      </c>
      <c r="C3" s="26">
        <v>96</v>
      </c>
      <c r="D3" s="26">
        <v>95</v>
      </c>
      <c r="E3" s="26">
        <v>98</v>
      </c>
      <c r="F3" s="26">
        <v>98</v>
      </c>
      <c r="G3" s="26">
        <v>99</v>
      </c>
      <c r="H3" s="26">
        <v>98</v>
      </c>
      <c r="I3" s="26">
        <v>92</v>
      </c>
      <c r="J3" s="15">
        <f>AVERAGE(B3:I3)</f>
        <v>96.375</v>
      </c>
      <c r="K3" s="4"/>
      <c r="L3" s="27"/>
    </row>
    <row r="4" spans="1:12" ht="15.75" x14ac:dyDescent="0.25">
      <c r="A4" s="12" t="s">
        <v>14</v>
      </c>
      <c r="B4" s="13">
        <v>90</v>
      </c>
      <c r="C4" s="13">
        <v>90</v>
      </c>
      <c r="D4" s="13">
        <v>90</v>
      </c>
      <c r="E4" s="13">
        <v>96</v>
      </c>
      <c r="F4" s="13">
        <v>100</v>
      </c>
      <c r="G4" s="13">
        <v>95</v>
      </c>
      <c r="H4" s="13">
        <v>96</v>
      </c>
      <c r="I4" s="13">
        <v>90</v>
      </c>
      <c r="J4" s="15">
        <f>AVERAGE(B4:I4)</f>
        <v>93.375</v>
      </c>
      <c r="K4" s="4"/>
      <c r="L4" s="27"/>
    </row>
    <row r="7" spans="1:12" ht="21.75" customHeight="1" x14ac:dyDescent="0.25">
      <c r="A7" s="6" t="s">
        <v>3</v>
      </c>
      <c r="B7" s="6" t="s">
        <v>4</v>
      </c>
    </row>
    <row r="8" spans="1:12" ht="21.75" customHeight="1" x14ac:dyDescent="0.25">
      <c r="A8" s="6" t="s">
        <v>5</v>
      </c>
      <c r="B8" s="6" t="s">
        <v>6</v>
      </c>
    </row>
    <row r="9" spans="1:12" ht="21.75" customHeight="1" x14ac:dyDescent="0.25">
      <c r="A9" s="7" t="s">
        <v>7</v>
      </c>
      <c r="B9" s="6" t="s">
        <v>8</v>
      </c>
    </row>
    <row r="10" spans="1:12" ht="21.75" customHeight="1" x14ac:dyDescent="0.25">
      <c r="A10" s="7" t="s">
        <v>7</v>
      </c>
      <c r="B10" s="6" t="s">
        <v>9</v>
      </c>
    </row>
    <row r="11" spans="1:12" ht="21.75" customHeight="1" x14ac:dyDescent="0.25">
      <c r="A11" s="7" t="s">
        <v>7</v>
      </c>
      <c r="B11" s="6" t="s">
        <v>10</v>
      </c>
    </row>
    <row r="12" spans="1:12" ht="21.75" customHeight="1" x14ac:dyDescent="0.25">
      <c r="A12" s="7" t="s">
        <v>7</v>
      </c>
      <c r="B12" s="6" t="s">
        <v>23</v>
      </c>
    </row>
    <row r="13" spans="1:12" ht="21.75" customHeight="1" x14ac:dyDescent="0.25">
      <c r="A13" s="7" t="s">
        <v>7</v>
      </c>
      <c r="B13" s="6" t="s">
        <v>11</v>
      </c>
    </row>
    <row r="16" spans="1:12" x14ac:dyDescent="0.25">
      <c r="A16" s="24"/>
    </row>
  </sheetData>
  <sortState ref="A3:L7">
    <sortCondition descending="1" ref="J3"/>
  </sortState>
  <mergeCells count="1">
    <mergeCell ref="A1:K1"/>
  </mergeCells>
  <pageMargins left="0.7" right="0.7" top="0.75" bottom="0.75" header="0.3" footer="0.3"/>
  <pageSetup paperSize="9" scale="94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12"/>
  <sheetViews>
    <sheetView workbookViewId="0">
      <selection activeCell="F2" sqref="F2"/>
    </sheetView>
  </sheetViews>
  <sheetFormatPr defaultRowHeight="15" x14ac:dyDescent="0.25"/>
  <cols>
    <col min="1" max="1" width="38.85546875" customWidth="1"/>
    <col min="2" max="2" width="10.140625" customWidth="1"/>
    <col min="9" max="9" width="13.7109375" customWidth="1"/>
  </cols>
  <sheetData>
    <row r="1" spans="1:10" ht="16.5" customHeight="1" x14ac:dyDescent="0.25">
      <c r="A1" s="30" t="s">
        <v>13</v>
      </c>
      <c r="B1" s="31"/>
      <c r="C1" s="31"/>
      <c r="D1" s="31"/>
      <c r="E1" s="31"/>
      <c r="F1" s="31"/>
      <c r="G1" s="31"/>
      <c r="H1" s="31"/>
      <c r="I1" s="31"/>
    </row>
    <row r="2" spans="1:10" ht="137.25" customHeight="1" x14ac:dyDescent="0.25">
      <c r="A2" s="1" t="s">
        <v>0</v>
      </c>
      <c r="B2" s="8" t="s">
        <v>33</v>
      </c>
      <c r="C2" s="8" t="s">
        <v>34</v>
      </c>
      <c r="D2" s="8" t="s">
        <v>35</v>
      </c>
      <c r="E2" s="8" t="s">
        <v>36</v>
      </c>
      <c r="F2" s="8" t="s">
        <v>54</v>
      </c>
      <c r="G2" s="8" t="s">
        <v>37</v>
      </c>
      <c r="H2" s="2" t="s">
        <v>1</v>
      </c>
      <c r="I2" s="4" t="s">
        <v>2</v>
      </c>
    </row>
    <row r="3" spans="1:10" ht="15.75" x14ac:dyDescent="0.25">
      <c r="A3" s="16" t="s">
        <v>21</v>
      </c>
      <c r="B3" s="4">
        <v>95</v>
      </c>
      <c r="C3" s="4">
        <v>90</v>
      </c>
      <c r="D3" s="4">
        <v>98</v>
      </c>
      <c r="E3" s="4">
        <v>90</v>
      </c>
      <c r="F3" s="4">
        <v>98</v>
      </c>
      <c r="G3" s="4">
        <v>90</v>
      </c>
      <c r="H3" s="5">
        <f>AVERAGE(B3:G3)</f>
        <v>93.5</v>
      </c>
      <c r="I3" s="16"/>
      <c r="J3" s="17"/>
    </row>
    <row r="6" spans="1:10" ht="21.75" customHeight="1" x14ac:dyDescent="0.25">
      <c r="A6" s="6" t="s">
        <v>3</v>
      </c>
      <c r="B6" s="6" t="s">
        <v>4</v>
      </c>
    </row>
    <row r="7" spans="1:10" ht="21.75" customHeight="1" x14ac:dyDescent="0.25">
      <c r="A7" s="6" t="s">
        <v>5</v>
      </c>
      <c r="B7" s="6" t="s">
        <v>6</v>
      </c>
    </row>
    <row r="8" spans="1:10" ht="21.75" customHeight="1" x14ac:dyDescent="0.25">
      <c r="A8" s="7" t="s">
        <v>7</v>
      </c>
      <c r="B8" s="6" t="s">
        <v>8</v>
      </c>
    </row>
    <row r="9" spans="1:10" ht="21.75" customHeight="1" x14ac:dyDescent="0.25">
      <c r="A9" s="7" t="s">
        <v>7</v>
      </c>
      <c r="B9" s="6" t="s">
        <v>9</v>
      </c>
    </row>
    <row r="10" spans="1:10" ht="21.75" customHeight="1" x14ac:dyDescent="0.25">
      <c r="A10" s="7" t="s">
        <v>7</v>
      </c>
      <c r="B10" s="6" t="s">
        <v>10</v>
      </c>
    </row>
    <row r="11" spans="1:10" ht="21.75" customHeight="1" x14ac:dyDescent="0.25">
      <c r="A11" s="7" t="s">
        <v>7</v>
      </c>
      <c r="B11" s="6" t="s">
        <v>23</v>
      </c>
    </row>
    <row r="12" spans="1:10" ht="21.75" customHeight="1" x14ac:dyDescent="0.25">
      <c r="A12" s="7" t="s">
        <v>7</v>
      </c>
      <c r="B12" s="6" t="s">
        <v>11</v>
      </c>
    </row>
  </sheetData>
  <sortState ref="A3:J6">
    <sortCondition descending="1" ref="H3"/>
  </sortState>
  <mergeCells count="1">
    <mergeCell ref="A1:I1"/>
  </mergeCells>
  <pageMargins left="0.7" right="0.7" top="0.75" bottom="0.75" header="0.3" footer="0.3"/>
  <pageSetup paperSize="9" scale="85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12"/>
  <sheetViews>
    <sheetView tabSelected="1" workbookViewId="0">
      <selection activeCell="K11" sqref="K11"/>
    </sheetView>
  </sheetViews>
  <sheetFormatPr defaultRowHeight="15" x14ac:dyDescent="0.25"/>
  <cols>
    <col min="1" max="1" width="39.140625" customWidth="1"/>
    <col min="10" max="10" width="14.42578125" customWidth="1"/>
  </cols>
  <sheetData>
    <row r="1" spans="1:11" ht="17.25" customHeight="1" x14ac:dyDescent="0.25">
      <c r="A1" s="30" t="s">
        <v>24</v>
      </c>
      <c r="B1" s="31"/>
      <c r="C1" s="31"/>
      <c r="D1" s="31"/>
      <c r="E1" s="31"/>
      <c r="F1" s="31"/>
      <c r="G1" s="31"/>
      <c r="H1" s="31"/>
      <c r="I1" s="31"/>
      <c r="J1" s="31"/>
    </row>
    <row r="2" spans="1:11" ht="221.45" customHeight="1" x14ac:dyDescent="0.25">
      <c r="A2" s="1" t="s">
        <v>0</v>
      </c>
      <c r="B2" s="9" t="s">
        <v>38</v>
      </c>
      <c r="C2" s="9" t="s">
        <v>39</v>
      </c>
      <c r="D2" s="9" t="s">
        <v>40</v>
      </c>
      <c r="E2" s="9" t="s">
        <v>41</v>
      </c>
      <c r="F2" s="9" t="s">
        <v>42</v>
      </c>
      <c r="G2" s="9" t="s">
        <v>43</v>
      </c>
      <c r="H2" s="9" t="s">
        <v>44</v>
      </c>
      <c r="I2" s="2" t="s">
        <v>1</v>
      </c>
      <c r="J2" s="4" t="s">
        <v>2</v>
      </c>
    </row>
    <row r="3" spans="1:11" ht="15.75" x14ac:dyDescent="0.25">
      <c r="A3" s="3" t="s">
        <v>53</v>
      </c>
      <c r="B3" s="4">
        <v>82</v>
      </c>
      <c r="C3" s="4">
        <v>90</v>
      </c>
      <c r="D3" s="4">
        <v>75</v>
      </c>
      <c r="E3" s="4">
        <v>93</v>
      </c>
      <c r="F3" s="4">
        <v>90</v>
      </c>
      <c r="G3" s="4">
        <v>90</v>
      </c>
      <c r="H3" s="4">
        <v>77</v>
      </c>
      <c r="I3" s="5">
        <f>AVERAGE(B3:H3)</f>
        <v>85.285714285714292</v>
      </c>
      <c r="J3" s="4"/>
      <c r="K3" s="17"/>
    </row>
    <row r="6" spans="1:11" ht="23.25" customHeight="1" x14ac:dyDescent="0.25">
      <c r="A6" s="6" t="s">
        <v>3</v>
      </c>
      <c r="B6" s="6" t="s">
        <v>4</v>
      </c>
    </row>
    <row r="7" spans="1:11" ht="24.75" customHeight="1" x14ac:dyDescent="0.25">
      <c r="A7" s="6" t="s">
        <v>5</v>
      </c>
      <c r="B7" s="6" t="s">
        <v>6</v>
      </c>
    </row>
    <row r="8" spans="1:11" ht="23.25" customHeight="1" x14ac:dyDescent="0.25">
      <c r="A8" s="7" t="s">
        <v>7</v>
      </c>
      <c r="B8" s="6" t="s">
        <v>8</v>
      </c>
    </row>
    <row r="9" spans="1:11" ht="21.75" customHeight="1" x14ac:dyDescent="0.25">
      <c r="A9" s="7" t="s">
        <v>7</v>
      </c>
      <c r="B9" s="6" t="s">
        <v>9</v>
      </c>
    </row>
    <row r="10" spans="1:11" ht="21" customHeight="1" x14ac:dyDescent="0.25">
      <c r="A10" s="7" t="s">
        <v>7</v>
      </c>
      <c r="B10" s="6" t="s">
        <v>10</v>
      </c>
    </row>
    <row r="11" spans="1:11" ht="22.5" customHeight="1" x14ac:dyDescent="0.25">
      <c r="A11" s="7" t="s">
        <v>7</v>
      </c>
      <c r="B11" s="6" t="s">
        <v>23</v>
      </c>
    </row>
    <row r="12" spans="1:11" ht="22.5" customHeight="1" x14ac:dyDescent="0.25">
      <c r="A12" s="7" t="s">
        <v>7</v>
      </c>
      <c r="B12" s="6" t="s">
        <v>11</v>
      </c>
    </row>
  </sheetData>
  <sortState ref="A3:K4">
    <sortCondition descending="1" ref="I3"/>
  </sortState>
  <mergeCells count="1">
    <mergeCell ref="A1:J1"/>
  </mergeCells>
  <pageMargins left="0.7" right="0.7" top="0.75" bottom="0.75" header="0.3" footer="0.3"/>
  <pageSetup paperSize="9" fitToHeight="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N13"/>
  <sheetViews>
    <sheetView topLeftCell="B1" workbookViewId="0">
      <selection activeCell="L23" sqref="L23"/>
    </sheetView>
  </sheetViews>
  <sheetFormatPr defaultRowHeight="15" x14ac:dyDescent="0.25"/>
  <cols>
    <col min="1" max="1" width="4.42578125" customWidth="1"/>
    <col min="2" max="2" width="38.28515625" customWidth="1"/>
  </cols>
  <sheetData>
    <row r="1" spans="1:14" ht="15.75" customHeight="1" x14ac:dyDescent="0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4" ht="150" x14ac:dyDescent="0.25">
      <c r="A2" s="21"/>
      <c r="B2" s="23" t="s">
        <v>0</v>
      </c>
      <c r="C2" s="10" t="s">
        <v>45</v>
      </c>
      <c r="D2" s="10" t="s">
        <v>46</v>
      </c>
      <c r="E2" s="10" t="s">
        <v>47</v>
      </c>
      <c r="F2" s="10" t="s">
        <v>48</v>
      </c>
      <c r="G2" s="10" t="s">
        <v>49</v>
      </c>
      <c r="H2" s="11" t="s">
        <v>50</v>
      </c>
      <c r="I2" s="11" t="s">
        <v>51</v>
      </c>
      <c r="J2" s="11" t="s">
        <v>52</v>
      </c>
      <c r="K2" s="18" t="s">
        <v>1</v>
      </c>
      <c r="L2" s="14" t="s">
        <v>2</v>
      </c>
    </row>
    <row r="3" spans="1:14" x14ac:dyDescent="0.25">
      <c r="A3" s="14">
        <v>4</v>
      </c>
      <c r="B3" s="12" t="s">
        <v>16</v>
      </c>
      <c r="C3" s="13">
        <v>90</v>
      </c>
      <c r="D3" s="13">
        <v>90</v>
      </c>
      <c r="E3" s="13">
        <v>94</v>
      </c>
      <c r="F3" s="13">
        <v>90</v>
      </c>
      <c r="G3" s="13">
        <v>95</v>
      </c>
      <c r="H3" s="13">
        <v>93</v>
      </c>
      <c r="I3" s="13">
        <v>98</v>
      </c>
      <c r="J3" s="13">
        <v>100</v>
      </c>
      <c r="K3" s="19">
        <f>AVERAGE(C3:J3)</f>
        <v>93.75</v>
      </c>
      <c r="L3" s="20"/>
      <c r="M3" s="28"/>
      <c r="N3" s="29"/>
    </row>
    <row r="4" spans="1:14" x14ac:dyDescent="0.25">
      <c r="A4" s="14">
        <v>2</v>
      </c>
      <c r="B4" s="12" t="s">
        <v>17</v>
      </c>
      <c r="C4" s="13">
        <v>90</v>
      </c>
      <c r="D4" s="13">
        <v>94</v>
      </c>
      <c r="E4" s="13">
        <v>94</v>
      </c>
      <c r="F4" s="13">
        <v>90</v>
      </c>
      <c r="G4" s="13">
        <v>95</v>
      </c>
      <c r="H4" s="13">
        <v>93</v>
      </c>
      <c r="I4" s="13">
        <v>98</v>
      </c>
      <c r="J4" s="13">
        <v>95</v>
      </c>
      <c r="K4" s="19">
        <f>AVERAGE(C4:J4)</f>
        <v>93.625</v>
      </c>
      <c r="L4" s="20"/>
      <c r="M4" s="28"/>
      <c r="N4" s="29"/>
    </row>
    <row r="7" spans="1:14" ht="15.75" x14ac:dyDescent="0.25">
      <c r="B7" s="22" t="s">
        <v>3</v>
      </c>
      <c r="C7" s="22" t="s">
        <v>4</v>
      </c>
      <c r="D7" s="22"/>
      <c r="E7" s="22"/>
    </row>
    <row r="8" spans="1:14" ht="15.75" x14ac:dyDescent="0.25">
      <c r="B8" s="22" t="s">
        <v>5</v>
      </c>
      <c r="C8" s="22" t="s">
        <v>6</v>
      </c>
      <c r="D8" s="22"/>
      <c r="E8" s="22"/>
    </row>
    <row r="9" spans="1:14" ht="15.75" x14ac:dyDescent="0.25">
      <c r="B9" s="22" t="s">
        <v>18</v>
      </c>
      <c r="C9" s="22" t="s">
        <v>8</v>
      </c>
      <c r="D9" s="22"/>
      <c r="E9" s="22"/>
    </row>
    <row r="10" spans="1:14" ht="15.75" x14ac:dyDescent="0.25">
      <c r="B10" s="22" t="s">
        <v>19</v>
      </c>
      <c r="C10" s="22" t="s">
        <v>9</v>
      </c>
      <c r="D10" s="22"/>
      <c r="E10" s="22"/>
    </row>
    <row r="11" spans="1:14" ht="15.75" x14ac:dyDescent="0.25">
      <c r="B11" s="22" t="s">
        <v>18</v>
      </c>
      <c r="C11" s="22" t="s">
        <v>10</v>
      </c>
      <c r="D11" s="22"/>
      <c r="E11" s="22"/>
    </row>
    <row r="12" spans="1:14" ht="15.75" x14ac:dyDescent="0.25">
      <c r="B12" s="22" t="s">
        <v>18</v>
      </c>
      <c r="C12" s="22" t="s">
        <v>23</v>
      </c>
      <c r="D12" s="22"/>
      <c r="E12" s="22"/>
    </row>
    <row r="13" spans="1:14" ht="15.75" x14ac:dyDescent="0.25">
      <c r="B13" s="22" t="s">
        <v>20</v>
      </c>
      <c r="C13" s="22" t="s">
        <v>11</v>
      </c>
      <c r="D13" s="22"/>
      <c r="E13" s="22"/>
    </row>
  </sheetData>
  <sortState ref="A3:M7">
    <sortCondition descending="1" ref="K3"/>
  </sortState>
  <mergeCells count="1">
    <mergeCell ref="A1:L1"/>
  </mergeCells>
  <pageMargins left="0.7" right="0.7" top="0.75" bottom="0.75" header="0.3" footer="0.3"/>
  <pageSetup paperSize="9" scale="85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СВ-21</vt:lpstr>
      <vt:lpstr>СВ-22</vt:lpstr>
      <vt:lpstr>СВ-24м</vt:lpstr>
      <vt:lpstr>СВ-23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2025-01-07T13:36:30Z</dcterms:modified>
</cp:coreProperties>
</file>