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drey\Downloads\"/>
    </mc:Choice>
  </mc:AlternateContent>
  <bookViews>
    <workbookView xWindow="0" yWindow="0" windowWidth="28725" windowHeight="11580" tabRatio="940" activeTab="1"/>
  </bookViews>
  <sheets>
    <sheet name="АІ-24" sheetId="47" r:id="rId1"/>
    <sheet name="АІ-24ск" sheetId="46" r:id="rId2"/>
    <sheet name="АІ-23" sheetId="45" r:id="rId3"/>
    <sheet name="ГМ-24" sheetId="54" r:id="rId4"/>
    <sheet name="ГМ-24ск" sheetId="58" r:id="rId5"/>
    <sheet name="ГМ-23" sheetId="51" r:id="rId6"/>
    <sheet name="ГМ-22" sheetId="44" r:id="rId7"/>
  </sheets>
  <definedNames>
    <definedName name="_xlnm._FilterDatabase" localSheetId="6" hidden="1">'ГМ-22'!$B$2:$O$5</definedName>
    <definedName name="_xlnm.Print_Area" localSheetId="2">'АІ-23'!$A$1:$Q$25</definedName>
    <definedName name="_xlnm.Print_Area" localSheetId="0">'АІ-24'!$A$1:$P$19</definedName>
    <definedName name="_xlnm.Print_Area" localSheetId="1">'АІ-24ск'!$A$1:$P$16</definedName>
    <definedName name="_xlnm.Print_Area" localSheetId="6">'ГМ-22'!$A$1:$O$14</definedName>
    <definedName name="_xlnm.Print_Area" localSheetId="5">'ГМ-23'!$A$1:$O$13</definedName>
    <definedName name="_xlnm.Print_Area" localSheetId="3">'ГМ-24'!$A$1:$O$14</definedName>
    <definedName name="_xlnm.Print_Area" localSheetId="4">'ГМ-24ск'!$A$1:$O$12</definedName>
  </definedNames>
  <calcPr calcId="162913" refMode="R1C1"/>
</workbook>
</file>

<file path=xl/calcChain.xml><?xml version="1.0" encoding="utf-8"?>
<calcChain xmlns="http://schemas.openxmlformats.org/spreadsheetml/2006/main">
  <c r="M4" i="45" l="1"/>
  <c r="K5" i="44" l="1"/>
  <c r="M5" i="44" s="1"/>
  <c r="K4" i="58" l="1"/>
  <c r="M4" i="58" s="1"/>
  <c r="K5" i="54"/>
  <c r="M5" i="54" s="1"/>
  <c r="M5" i="45"/>
  <c r="L5" i="46" l="1"/>
  <c r="N5" i="46" s="1"/>
  <c r="L6" i="46"/>
  <c r="L9" i="47" l="1"/>
  <c r="L7" i="47"/>
  <c r="L5" i="47"/>
  <c r="L6" i="47"/>
  <c r="L10" i="47"/>
  <c r="L8" i="47"/>
  <c r="K4" i="51" l="1"/>
  <c r="M4" i="51" s="1"/>
  <c r="L8" i="46" l="1"/>
  <c r="N8" i="46" s="1"/>
  <c r="K4" i="44" l="1"/>
  <c r="M4" i="44" s="1"/>
  <c r="K5" i="51" l="1"/>
  <c r="M5" i="51" s="1"/>
  <c r="K6" i="54"/>
  <c r="M6" i="54" s="1"/>
  <c r="K4" i="54"/>
  <c r="M4" i="54" s="1"/>
  <c r="N6" i="46"/>
  <c r="L7" i="46"/>
  <c r="N7" i="46" s="1"/>
  <c r="M9" i="45"/>
  <c r="O9" i="45" s="1"/>
  <c r="O4" i="45"/>
  <c r="M8" i="45"/>
  <c r="O8" i="45" s="1"/>
  <c r="M6" i="45"/>
  <c r="O6" i="45" s="1"/>
  <c r="M17" i="45"/>
  <c r="O17" i="45" s="1"/>
  <c r="M12" i="45"/>
  <c r="O12" i="45" s="1"/>
  <c r="M16" i="45"/>
  <c r="O16" i="45" s="1"/>
  <c r="M7" i="45"/>
  <c r="O7" i="45" s="1"/>
  <c r="O5" i="45"/>
  <c r="M13" i="45"/>
  <c r="O13" i="45" s="1"/>
  <c r="M11" i="45"/>
  <c r="O11" i="45" s="1"/>
  <c r="M10" i="45"/>
  <c r="O10" i="45" s="1"/>
  <c r="M15" i="45"/>
  <c r="O15" i="45" s="1"/>
  <c r="M14" i="45"/>
  <c r="O14" i="45" s="1"/>
  <c r="N8" i="47"/>
  <c r="N10" i="47"/>
  <c r="N6" i="47"/>
  <c r="N5" i="47"/>
  <c r="N7" i="47"/>
  <c r="N9" i="47"/>
</calcChain>
</file>

<file path=xl/sharedStrings.xml><?xml version="1.0" encoding="utf-8"?>
<sst xmlns="http://schemas.openxmlformats.org/spreadsheetml/2006/main" count="239" uniqueCount="103">
  <si>
    <t>ЕКЗАМЕНИ</t>
  </si>
  <si>
    <t>Підсумки</t>
  </si>
  <si>
    <t>№ п.п</t>
  </si>
  <si>
    <t>Прізвище, ім'я, та по-батькові</t>
  </si>
  <si>
    <t xml:space="preserve">середній бал </t>
  </si>
  <si>
    <t>Вища математика</t>
  </si>
  <si>
    <t>примітка</t>
  </si>
  <si>
    <t>Фізика</t>
  </si>
  <si>
    <t>Заліки</t>
  </si>
  <si>
    <t>додатковий бал</t>
  </si>
  <si>
    <t>загальний рейтинговий бал</t>
  </si>
  <si>
    <t>соціальна пільга</t>
  </si>
  <si>
    <t>Екзамени</t>
  </si>
  <si>
    <t>Освітній ступінь БАКАЛАВР,  курс _2 (скорочений термін) , спеціальність "Агроінженерія"</t>
  </si>
  <si>
    <t>Залік</t>
  </si>
  <si>
    <t>Екзамен</t>
  </si>
  <si>
    <t>Сільськогосподарські машини</t>
  </si>
  <si>
    <t>Трактори і автомобілі</t>
  </si>
  <si>
    <t>КП</t>
  </si>
  <si>
    <t xml:space="preserve">     Заліки        </t>
  </si>
  <si>
    <t>Ділова іноземна мова</t>
  </si>
  <si>
    <t xml:space="preserve">     Заліки         </t>
  </si>
  <si>
    <t>Технологія машинобудування</t>
  </si>
  <si>
    <t>Машини і обладнання для тваринництва</t>
  </si>
  <si>
    <t>Перспективні технології нетрадиційної та відновлювальної енергетики</t>
  </si>
  <si>
    <t>Іноземна мова за професійним спрямуванням</t>
  </si>
  <si>
    <t>ЗАЛІКИ</t>
  </si>
  <si>
    <t>Опір матеріалів</t>
  </si>
  <si>
    <t xml:space="preserve">                                Члени комісії___________________________ Богдан ШЕЛУДЧЕНКО</t>
  </si>
  <si>
    <t xml:space="preserve">                                 Голова комісії   _________________________Олена СУКМАНЮК</t>
  </si>
  <si>
    <t xml:space="preserve">                                                         ___________________________Олег СКАЛОЗУБ</t>
  </si>
  <si>
    <t xml:space="preserve">                                                         ___________________________Олександр МЕДВЕДСЬКИЙ</t>
  </si>
  <si>
    <t>Навчальна практика з матеріалознавства</t>
  </si>
  <si>
    <t>Взаємозамінність, стандартизація та технічні вимірювання</t>
  </si>
  <si>
    <t>Фізичне виховання</t>
  </si>
  <si>
    <t>Деталі машин</t>
  </si>
  <si>
    <t>Проектування машинобудівних дільниць, цехів, підприємств</t>
  </si>
  <si>
    <t>Теорія автоматичного управління</t>
  </si>
  <si>
    <t>Основи конструювання машин АПВ</t>
  </si>
  <si>
    <t>Навчальна практика "Слюсарна справа"</t>
  </si>
  <si>
    <t>Слюсарна справа</t>
  </si>
  <si>
    <t>Термодинаміка і теплотехніка та відновілювальна енергетика</t>
  </si>
  <si>
    <t>Н. Практики</t>
  </si>
  <si>
    <t>Основи механізованих технологій вирощування с.г. культур</t>
  </si>
  <si>
    <t>Навчальна практика "Вступ до спеціальності з основами складально-зварювальних робіт"</t>
  </si>
  <si>
    <t>Навчальна практика "Матеріалознавство і ТКМ"</t>
  </si>
  <si>
    <t>Практики</t>
  </si>
  <si>
    <t>Паливо-мастильні та інші експлуатаційні матеріали</t>
  </si>
  <si>
    <t>Матеріалознавство і ТКМ</t>
  </si>
  <si>
    <t>Нарисна геометрія, інженерна графіка та САПР</t>
  </si>
  <si>
    <t>Освітній ступінь БАКАЛАВР,  курс _2 , спеціальність "Агроінженерія"</t>
  </si>
  <si>
    <t xml:space="preserve">Історія науки та техніки </t>
  </si>
  <si>
    <t>Історія науки та техніки</t>
  </si>
  <si>
    <t xml:space="preserve">Історія та культура України </t>
  </si>
  <si>
    <t>Нарисна геометрія, інженерна графіка та Інформаційні технології</t>
  </si>
  <si>
    <t>Системи відновлюваного енергопостачанн</t>
  </si>
  <si>
    <t>Оцінювання технологічності деталей механізмів і машин</t>
  </si>
  <si>
    <t>Основи керування технікою</t>
  </si>
  <si>
    <t xml:space="preserve">Машини і обладнання для рослинництва </t>
  </si>
  <si>
    <t xml:space="preserve">Листуха Аскольд Віталійович  </t>
  </si>
  <si>
    <t>Цалко Валерія Анатоліївна</t>
  </si>
  <si>
    <t xml:space="preserve">Хмара Нікіта Володимирович </t>
  </si>
  <si>
    <t xml:space="preserve">Гетьман Олексій Анатолійович </t>
  </si>
  <si>
    <t>Поліновський Ілля Сергійович</t>
  </si>
  <si>
    <t>Савін Іван Борисович</t>
  </si>
  <si>
    <t>Грабар Вадим Русланович</t>
  </si>
  <si>
    <t>Заремба Дмитро Миколайович</t>
  </si>
  <si>
    <t>Бистрицький Богдан Петрович</t>
  </si>
  <si>
    <t>Жуківський Сергій Володимирович</t>
  </si>
  <si>
    <t xml:space="preserve">Іваненко Сергій Валентинович </t>
  </si>
  <si>
    <t>Конопацький Владислав Миколайович</t>
  </si>
  <si>
    <t xml:space="preserve">Кутина Ярослав Вікторович </t>
  </si>
  <si>
    <t xml:space="preserve">Пундель Руслан Михайлович </t>
  </si>
  <si>
    <t>Власюк Віталій Олександрович</t>
  </si>
  <si>
    <t xml:space="preserve">Озеров Микола Юрійович </t>
  </si>
  <si>
    <t xml:space="preserve">Побережнюк Олександр Юрійович </t>
  </si>
  <si>
    <t xml:space="preserve">Сушин Юрій Юрійович </t>
  </si>
  <si>
    <t>Бугира Владислав Федорович</t>
  </si>
  <si>
    <t>Іщик Богдан Олегович</t>
  </si>
  <si>
    <t xml:space="preserve"> Андрієць Дмитро Андрійович</t>
  </si>
  <si>
    <t>Бараш Костянтин Петрович</t>
  </si>
  <si>
    <t>Волівецький Артем Миколайович</t>
  </si>
  <si>
    <t>Жижкевич Ілля Ігорович</t>
  </si>
  <si>
    <t>Пухальський Денис Олександрович</t>
  </si>
  <si>
    <t>Когтєв Богдан Володимирович</t>
  </si>
  <si>
    <t>Мельник Дмитро Сергійович</t>
  </si>
  <si>
    <t xml:space="preserve">Можар Вадим Олександрович </t>
  </si>
  <si>
    <t>Мошко Максим Юрійович</t>
  </si>
  <si>
    <t xml:space="preserve">Поліковський Владислав Олексійович </t>
  </si>
  <si>
    <t>Яремчук Дмитро Олександрович</t>
  </si>
  <si>
    <t>Ярошенко Владислав Володимирович</t>
  </si>
  <si>
    <t xml:space="preserve">                                    Секретар        ___________________________ Марія ГУЖА</t>
  </si>
  <si>
    <t xml:space="preserve">                                                          __________________________ Максим ДАНИЛЬЧУК</t>
  </si>
  <si>
    <t>підв.</t>
  </si>
  <si>
    <t>Трактори і автомобілі та сільськогосподарські машини</t>
  </si>
  <si>
    <t>Слюсарно-механічна</t>
  </si>
  <si>
    <t xml:space="preserve">                                                          ___________________________  Максим МАЗУР</t>
  </si>
  <si>
    <t xml:space="preserve">РЕЙТИНГ СТУДЕНТІВ  ФАКУЛЬТЕТУ ІНЖЕНЕРІЇ ТА ЕНЕРГЕТИКИ на 01.07.2025  ДЛЯ ПРИЗНАЧЕННЯ АКАДЕМІЧНОЇ СТИПЕНДІЇ
Освітній ступінь  Бакалавр,  курс _4, спеціальність "Галузеве машинобудування"
</t>
  </si>
  <si>
    <t xml:space="preserve">РЕЙТИНГ СТУДЕНТІВ  ФАКУЛЬТЕТУ ІНЖЕНЕРІЇ ТА ЕНЕРГЕТИКИ  на 01.07.2025 ДЛЯ ПРИЗНАЧЕННЯ АКАДЕМІЧНОЇ СТИПЕНДІЇ
Освітній ступінь  Бакалавр,  курс _3, спеціальність "Галузеве машинобудування"
</t>
  </si>
  <si>
    <r>
      <t>РЕЙТИНГ СТУДЕНТІВ  ФАКУЛЬТЕТУ ІНЖЕНЕРІЇ ТА ЕНЕРГЕТИКИ на 01.07.2025 ДЛЯ ПРИЗНАЧЕННЯ АКАДЕМІЧНОЇ СТИПЕНДІЇ
Освітній ступінь  Бакалавр,  курс _</t>
    </r>
    <r>
      <rPr>
        <u/>
        <sz val="12"/>
        <rFont val="Times New Roman Cyr"/>
        <charset val="204"/>
      </rPr>
      <t>2 СТН</t>
    </r>
    <r>
      <rPr>
        <sz val="12"/>
        <rFont val="Times New Roman Cyr"/>
        <family val="1"/>
        <charset val="204"/>
      </rPr>
      <t xml:space="preserve">, спеціальність "Галузеве машинобудування"
</t>
    </r>
  </si>
  <si>
    <t xml:space="preserve">РЕЙТИНГ СТУДЕНТІВ  ФАКУЛЬТЕТУ ІНЖЕНЕРІЇ ТА ЕНЕРГЕТИКИ на 01.07.2025 ДЛЯ ПРИЗНАЧЕННЯ АКАДЕМІЧНОЇ СТИПЕНДІЇ
Освітній ступінь  Бакалавр,  курс _2, спеціальність "Галузеве машинобудування"
</t>
  </si>
  <si>
    <t xml:space="preserve">РЕЙТИНГ СТУДЕНТІВ  ФАКУЛЬТЕТУ ІНЖЕНЕРІЇ ТА ЕНЕРГЕТИКИ  на 01.07.2025 ДЛЯ ПРИЗНАЧЕННЯ АКАДЕМІЧНОЇ СТИПЕНДІЇ
Освітній ступінь  Бакалавр,  курс _3, спеціальність "Агроінженерія"
</t>
  </si>
  <si>
    <t>РЕЙТИНГ СТУДЕНТІВ  ФАКУЛЬТЕТУ ІНЖЕНЕРІЇ ТА ЕНЕРГЕТИКИ на 01.07.2025 ДЛЯ ПРИЗНАЧЕННЯ АКАДЕМІЧНОЇ СТИПЕНДІЇ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</si>
</sst>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2"/>
      <name val="Arial"/>
      <family val="2"/>
      <charset val="204"/>
    </font>
    <font>
      <b/>
      <u/>
      <sz val="11"/>
      <name val="Arial"/>
      <family val="2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charset val="204"/>
    </font>
    <font>
      <b/>
      <sz val="12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sz val="12"/>
      <name val="Times New Roman Cyr"/>
      <charset val="204"/>
    </font>
    <font>
      <sz val="9"/>
      <name val="Times New Roman Cyr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Times New Roman Cyr"/>
      <family val="1"/>
      <charset val="204"/>
    </font>
    <font>
      <b/>
      <u/>
      <sz val="10"/>
      <name val="Arial"/>
      <family val="2"/>
      <charset val="204"/>
    </font>
    <font>
      <u/>
      <sz val="12"/>
      <name val="Times New Roman Cyr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93">
    <xf numFmtId="0" fontId="0" fillId="0" borderId="0" xfId="0"/>
    <xf numFmtId="0" fontId="0" fillId="0" borderId="1" xfId="0" applyBorder="1"/>
    <xf numFmtId="0" fontId="0" fillId="0" borderId="3" xfId="0" applyBorder="1"/>
    <xf numFmtId="0" fontId="3" fillId="0" borderId="5" xfId="0" applyFont="1" applyBorder="1" applyAlignment="1"/>
    <xf numFmtId="0" fontId="0" fillId="0" borderId="0" xfId="0" applyBorder="1"/>
    <xf numFmtId="0" fontId="0" fillId="0" borderId="0" xfId="0" applyAlignment="1">
      <alignment vertical="center" wrapText="1"/>
    </xf>
    <xf numFmtId="0" fontId="0" fillId="2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1" xfId="0" applyFont="1" applyBorder="1"/>
    <xf numFmtId="0" fontId="6" fillId="0" borderId="1" xfId="0" applyFont="1" applyBorder="1"/>
    <xf numFmtId="0" fontId="7" fillId="0" borderId="0" xfId="0" applyFont="1"/>
    <xf numFmtId="0" fontId="10" fillId="0" borderId="1" xfId="0" applyFont="1" applyBorder="1"/>
    <xf numFmtId="0" fontId="11" fillId="0" borderId="1" xfId="0" applyFont="1" applyBorder="1"/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" xfId="0" applyNumberFormat="1" applyFont="1" applyFill="1" applyBorder="1"/>
    <xf numFmtId="0" fontId="11" fillId="0" borderId="0" xfId="0" applyFont="1"/>
    <xf numFmtId="0" fontId="11" fillId="2" borderId="0" xfId="0" applyFont="1" applyFill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vertical="center" textRotation="90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vertical="center" textRotation="90" wrapText="1"/>
    </xf>
    <xf numFmtId="164" fontId="10" fillId="2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0" xfId="0" applyFont="1" applyBorder="1" applyAlignment="1">
      <alignment horizontal="justify" vertical="center"/>
    </xf>
    <xf numFmtId="0" fontId="10" fillId="2" borderId="0" xfId="0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11" fillId="0" borderId="0" xfId="0" applyFont="1" applyBorder="1"/>
    <xf numFmtId="0" fontId="7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0" fillId="4" borderId="0" xfId="0" applyFont="1" applyFill="1" applyBorder="1" applyAlignment="1">
      <alignment horizontal="center"/>
    </xf>
    <xf numFmtId="0" fontId="6" fillId="4" borderId="0" xfId="0" applyFont="1" applyFill="1"/>
    <xf numFmtId="0" fontId="11" fillId="4" borderId="1" xfId="0" applyFont="1" applyFill="1" applyBorder="1"/>
    <xf numFmtId="0" fontId="11" fillId="0" borderId="7" xfId="0" applyFont="1" applyBorder="1" applyAlignment="1">
      <alignment vertical="center"/>
    </xf>
    <xf numFmtId="0" fontId="11" fillId="4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6" fillId="4" borderId="6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vertical="center" textRotation="90" wrapText="1"/>
    </xf>
    <xf numFmtId="0" fontId="21" fillId="0" borderId="1" xfId="0" applyFont="1" applyBorder="1"/>
    <xf numFmtId="0" fontId="18" fillId="0" borderId="1" xfId="0" applyFont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 textRotation="90" wrapText="1"/>
    </xf>
    <xf numFmtId="164" fontId="11" fillId="0" borderId="1" xfId="0" applyNumberFormat="1" applyFont="1" applyFill="1" applyBorder="1"/>
    <xf numFmtId="164" fontId="11" fillId="0" borderId="1" xfId="0" applyNumberFormat="1" applyFont="1" applyBorder="1"/>
    <xf numFmtId="164" fontId="2" fillId="0" borderId="1" xfId="0" applyNumberFormat="1" applyFont="1" applyFill="1" applyBorder="1"/>
    <xf numFmtId="164" fontId="2" fillId="0" borderId="1" xfId="0" applyNumberFormat="1" applyFont="1" applyBorder="1"/>
    <xf numFmtId="0" fontId="23" fillId="0" borderId="0" xfId="0" applyFont="1"/>
    <xf numFmtId="0" fontId="19" fillId="0" borderId="1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center" vertical="center" textRotation="90" wrapText="1"/>
    </xf>
    <xf numFmtId="164" fontId="6" fillId="0" borderId="1" xfId="0" applyNumberFormat="1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23" fillId="0" borderId="0" xfId="0" applyFont="1" applyAlignment="1"/>
    <xf numFmtId="0" fontId="23" fillId="0" borderId="10" xfId="0" applyFont="1" applyBorder="1" applyAlignment="1"/>
    <xf numFmtId="0" fontId="12" fillId="0" borderId="10" xfId="0" applyFont="1" applyBorder="1" applyAlignment="1"/>
    <xf numFmtId="0" fontId="21" fillId="0" borderId="0" xfId="0" applyFont="1"/>
    <xf numFmtId="164" fontId="8" fillId="3" borderId="1" xfId="0" applyNumberFormat="1" applyFont="1" applyFill="1" applyBorder="1"/>
    <xf numFmtId="0" fontId="10" fillId="0" borderId="1" xfId="0" applyFont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vertical="center" textRotation="90" wrapText="1"/>
    </xf>
    <xf numFmtId="0" fontId="8" fillId="0" borderId="0" xfId="0" applyFont="1"/>
    <xf numFmtId="0" fontId="25" fillId="0" borderId="0" xfId="0" applyFont="1"/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textRotation="90" wrapText="1"/>
    </xf>
    <xf numFmtId="0" fontId="26" fillId="0" borderId="6" xfId="0" applyFont="1" applyBorder="1" applyAlignment="1">
      <alignment horizontal="center" vertical="center" textRotation="90" wrapText="1"/>
    </xf>
    <xf numFmtId="0" fontId="24" fillId="0" borderId="5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7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1" fontId="10" fillId="0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28" fillId="0" borderId="11" xfId="0" applyFont="1" applyBorder="1" applyAlignment="1">
      <alignment horizontal="left"/>
    </xf>
    <xf numFmtId="0" fontId="28" fillId="0" borderId="11" xfId="0" applyFont="1" applyBorder="1" applyAlignment="1">
      <alignment horizontal="center" wrapText="1"/>
    </xf>
    <xf numFmtId="0" fontId="28" fillId="0" borderId="12" xfId="0" applyFont="1" applyBorder="1" applyAlignment="1">
      <alignment horizontal="left"/>
    </xf>
    <xf numFmtId="0" fontId="28" fillId="0" borderId="12" xfId="0" applyFont="1" applyBorder="1" applyAlignment="1">
      <alignment horizontal="center" wrapText="1"/>
    </xf>
    <xf numFmtId="0" fontId="29" fillId="0" borderId="11" xfId="0" applyFont="1" applyBorder="1" applyAlignment="1">
      <alignment horizontal="left"/>
    </xf>
    <xf numFmtId="0" fontId="29" fillId="0" borderId="11" xfId="0" applyFont="1" applyBorder="1" applyAlignment="1">
      <alignment horizontal="center" wrapText="1"/>
    </xf>
    <xf numFmtId="0" fontId="29" fillId="0" borderId="12" xfId="0" applyFont="1" applyBorder="1" applyAlignment="1">
      <alignment horizontal="left"/>
    </xf>
    <xf numFmtId="0" fontId="29" fillId="0" borderId="12" xfId="0" applyFont="1" applyBorder="1" applyAlignment="1">
      <alignment horizontal="center" wrapText="1"/>
    </xf>
    <xf numFmtId="0" fontId="28" fillId="5" borderId="11" xfId="0" applyFont="1" applyFill="1" applyBorder="1" applyAlignment="1">
      <alignment horizontal="left"/>
    </xf>
    <xf numFmtId="0" fontId="28" fillId="5" borderId="11" xfId="0" applyFont="1" applyFill="1" applyBorder="1" applyAlignment="1">
      <alignment horizontal="center" wrapText="1"/>
    </xf>
    <xf numFmtId="0" fontId="30" fillId="0" borderId="1" xfId="0" applyFont="1" applyBorder="1" applyAlignment="1">
      <alignment vertical="center"/>
    </xf>
    <xf numFmtId="0" fontId="30" fillId="0" borderId="1" xfId="0" applyFont="1" applyBorder="1"/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/>
    <xf numFmtId="0" fontId="33" fillId="0" borderId="1" xfId="0" applyFont="1" applyBorder="1"/>
    <xf numFmtId="0" fontId="33" fillId="0" borderId="1" xfId="0" applyFont="1" applyBorder="1" applyAlignment="1">
      <alignment vertical="center"/>
    </xf>
    <xf numFmtId="0" fontId="33" fillId="0" borderId="1" xfId="0" applyFont="1" applyBorder="1" applyAlignment="1"/>
    <xf numFmtId="0" fontId="33" fillId="0" borderId="1" xfId="0" applyFont="1" applyBorder="1" applyAlignment="1">
      <alignment horizontal="left"/>
    </xf>
    <xf numFmtId="0" fontId="31" fillId="0" borderId="1" xfId="0" applyFont="1" applyBorder="1"/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35" fillId="0" borderId="1" xfId="0" applyFont="1" applyFill="1" applyBorder="1" applyAlignment="1">
      <alignment vertical="center" textRotation="90" wrapText="1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 textRotation="90" wrapText="1"/>
    </xf>
    <xf numFmtId="0" fontId="1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37" fillId="0" borderId="1" xfId="0" applyFont="1" applyBorder="1" applyAlignment="1"/>
    <xf numFmtId="164" fontId="11" fillId="4" borderId="1" xfId="0" applyNumberFormat="1" applyFont="1" applyFill="1" applyBorder="1" applyAlignment="1">
      <alignment horizontal="center"/>
    </xf>
    <xf numFmtId="0" fontId="37" fillId="0" borderId="1" xfId="0" applyFont="1" applyBorder="1" applyAlignment="1">
      <alignment vertical="center"/>
    </xf>
    <xf numFmtId="0" fontId="11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33" fillId="4" borderId="1" xfId="0" applyFont="1" applyFill="1" applyBorder="1" applyAlignment="1">
      <alignment vertical="center"/>
    </xf>
    <xf numFmtId="0" fontId="28" fillId="4" borderId="12" xfId="0" applyFont="1" applyFill="1" applyBorder="1" applyAlignment="1">
      <alignment horizontal="left"/>
    </xf>
    <xf numFmtId="0" fontId="28" fillId="4" borderId="12" xfId="0" applyFont="1" applyFill="1" applyBorder="1" applyAlignment="1">
      <alignment horizontal="center" wrapText="1"/>
    </xf>
    <xf numFmtId="164" fontId="10" fillId="4" borderId="1" xfId="0" applyNumberFormat="1" applyFont="1" applyFill="1" applyBorder="1"/>
    <xf numFmtId="0" fontId="6" fillId="4" borderId="1" xfId="0" applyFont="1" applyFill="1" applyBorder="1"/>
    <xf numFmtId="0" fontId="8" fillId="4" borderId="1" xfId="0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6"/>
  <sheetViews>
    <sheetView zoomScale="80" zoomScaleNormal="80" zoomScaleSheetLayoutView="80" workbookViewId="0">
      <selection sqref="A1:P1"/>
    </sheetView>
  </sheetViews>
  <sheetFormatPr defaultRowHeight="12.75" x14ac:dyDescent="0.2"/>
  <cols>
    <col min="1" max="1" width="5.5703125" customWidth="1"/>
    <col min="2" max="2" width="46.7109375" customWidth="1"/>
    <col min="3" max="3" width="8.7109375" style="6" customWidth="1"/>
    <col min="4" max="4" width="7.42578125" style="6" customWidth="1"/>
    <col min="5" max="8" width="8" style="6" customWidth="1"/>
    <col min="9" max="9" width="6.5703125" style="6" customWidth="1"/>
    <col min="10" max="10" width="5.42578125" style="6" customWidth="1"/>
    <col min="11" max="11" width="6.7109375" style="6" customWidth="1"/>
    <col min="12" max="12" width="9.140625" style="6" customWidth="1"/>
    <col min="13" max="13" width="4" customWidth="1"/>
    <col min="14" max="14" width="10.42578125" customWidth="1"/>
    <col min="15" max="15" width="13.7109375" customWidth="1"/>
    <col min="16" max="16" width="8.85546875" customWidth="1"/>
  </cols>
  <sheetData>
    <row r="1" spans="1:16" ht="14.25" x14ac:dyDescent="0.2">
      <c r="A1" s="153" t="s">
        <v>102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18" customHeight="1" x14ac:dyDescent="0.2">
      <c r="A2" s="154" t="s">
        <v>50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4.25" x14ac:dyDescent="0.2">
      <c r="A3" s="160" t="s">
        <v>2</v>
      </c>
      <c r="B3" s="158" t="s">
        <v>3</v>
      </c>
      <c r="C3" s="161" t="s">
        <v>46</v>
      </c>
      <c r="D3" s="161"/>
      <c r="E3" s="162" t="s">
        <v>26</v>
      </c>
      <c r="F3" s="162"/>
      <c r="G3" s="162"/>
      <c r="H3" s="155" t="s">
        <v>0</v>
      </c>
      <c r="I3" s="156"/>
      <c r="J3" s="156"/>
      <c r="K3" s="157"/>
      <c r="L3" s="155" t="s">
        <v>1</v>
      </c>
      <c r="M3" s="156"/>
      <c r="N3" s="156"/>
      <c r="O3" s="156"/>
      <c r="P3" s="157"/>
    </row>
    <row r="4" spans="1:16" ht="143.25" customHeight="1" x14ac:dyDescent="0.2">
      <c r="A4" s="160"/>
      <c r="B4" s="159"/>
      <c r="C4" s="95" t="s">
        <v>44</v>
      </c>
      <c r="D4" s="95" t="s">
        <v>45</v>
      </c>
      <c r="E4" s="96" t="s">
        <v>34</v>
      </c>
      <c r="F4" s="96" t="s">
        <v>20</v>
      </c>
      <c r="G4" s="97" t="s">
        <v>47</v>
      </c>
      <c r="H4" s="61" t="s">
        <v>48</v>
      </c>
      <c r="I4" s="58" t="s">
        <v>5</v>
      </c>
      <c r="J4" s="58" t="s">
        <v>7</v>
      </c>
      <c r="K4" s="59" t="s">
        <v>49</v>
      </c>
      <c r="L4" s="29" t="s">
        <v>4</v>
      </c>
      <c r="M4" s="30" t="s">
        <v>9</v>
      </c>
      <c r="N4" s="30" t="s">
        <v>10</v>
      </c>
      <c r="O4" s="30" t="s">
        <v>11</v>
      </c>
      <c r="P4" s="31" t="s">
        <v>6</v>
      </c>
    </row>
    <row r="5" spans="1:16" ht="18.75" x14ac:dyDescent="0.3">
      <c r="A5" s="18">
        <v>1</v>
      </c>
      <c r="B5" s="121" t="s">
        <v>67</v>
      </c>
      <c r="C5" s="136">
        <v>92</v>
      </c>
      <c r="D5" s="106">
        <v>100</v>
      </c>
      <c r="E5" s="107">
        <v>94</v>
      </c>
      <c r="F5" s="107">
        <v>96</v>
      </c>
      <c r="G5" s="107">
        <v>96</v>
      </c>
      <c r="H5" s="107">
        <v>90</v>
      </c>
      <c r="I5" s="107">
        <v>98</v>
      </c>
      <c r="J5" s="107">
        <v>95</v>
      </c>
      <c r="K5" s="107">
        <v>91</v>
      </c>
      <c r="L5" s="32">
        <f t="shared" ref="L5:L10" si="0">SUM(C5:K5)/9</f>
        <v>94.666666666666671</v>
      </c>
      <c r="M5" s="35"/>
      <c r="N5" s="33">
        <f t="shared" ref="N5:N10" si="1">SUM(L5:M5)</f>
        <v>94.666666666666671</v>
      </c>
      <c r="O5" s="15"/>
      <c r="P5" s="15" t="s">
        <v>93</v>
      </c>
    </row>
    <row r="6" spans="1:16" ht="18.75" x14ac:dyDescent="0.3">
      <c r="A6" s="19">
        <v>2</v>
      </c>
      <c r="B6" s="121" t="s">
        <v>68</v>
      </c>
      <c r="C6" s="136">
        <v>95</v>
      </c>
      <c r="D6" s="106">
        <v>95</v>
      </c>
      <c r="E6" s="107">
        <v>94</v>
      </c>
      <c r="F6" s="107">
        <v>90</v>
      </c>
      <c r="G6" s="107">
        <v>94</v>
      </c>
      <c r="H6" s="107">
        <v>92</v>
      </c>
      <c r="I6" s="107">
        <v>90</v>
      </c>
      <c r="J6" s="107">
        <v>91</v>
      </c>
      <c r="K6" s="107">
        <v>94</v>
      </c>
      <c r="L6" s="32">
        <f t="shared" si="0"/>
        <v>92.777777777777771</v>
      </c>
      <c r="M6" s="36"/>
      <c r="N6" s="33">
        <f t="shared" si="1"/>
        <v>92.777777777777771</v>
      </c>
      <c r="O6" s="15"/>
      <c r="P6" s="15" t="s">
        <v>93</v>
      </c>
    </row>
    <row r="7" spans="1:16" ht="18.75" x14ac:dyDescent="0.25">
      <c r="A7" s="19">
        <v>3</v>
      </c>
      <c r="B7" s="114" t="s">
        <v>69</v>
      </c>
      <c r="C7" s="136">
        <v>92</v>
      </c>
      <c r="D7" s="106">
        <v>95</v>
      </c>
      <c r="E7" s="107">
        <v>94</v>
      </c>
      <c r="F7" s="107">
        <v>90</v>
      </c>
      <c r="G7" s="107">
        <v>92</v>
      </c>
      <c r="H7" s="107">
        <v>92</v>
      </c>
      <c r="I7" s="107">
        <v>90</v>
      </c>
      <c r="J7" s="107">
        <v>94</v>
      </c>
      <c r="K7" s="107">
        <v>90</v>
      </c>
      <c r="L7" s="32">
        <f t="shared" si="0"/>
        <v>92.111111111111114</v>
      </c>
      <c r="M7" s="35"/>
      <c r="N7" s="33">
        <f t="shared" si="1"/>
        <v>92.111111111111114</v>
      </c>
      <c r="O7" s="15"/>
      <c r="P7" s="15" t="s">
        <v>93</v>
      </c>
    </row>
    <row r="8" spans="1:16" ht="18.75" x14ac:dyDescent="0.25">
      <c r="A8" s="19">
        <v>4</v>
      </c>
      <c r="B8" s="114" t="s">
        <v>72</v>
      </c>
      <c r="C8" s="136">
        <v>90</v>
      </c>
      <c r="D8" s="106">
        <v>92</v>
      </c>
      <c r="E8" s="107">
        <v>90</v>
      </c>
      <c r="F8" s="107">
        <v>98</v>
      </c>
      <c r="G8" s="107">
        <v>92</v>
      </c>
      <c r="H8" s="107">
        <v>90</v>
      </c>
      <c r="I8" s="107">
        <v>92</v>
      </c>
      <c r="J8" s="107">
        <v>93</v>
      </c>
      <c r="K8" s="107">
        <v>90</v>
      </c>
      <c r="L8" s="32">
        <f t="shared" si="0"/>
        <v>91.888888888888886</v>
      </c>
      <c r="M8" s="35"/>
      <c r="N8" s="33">
        <f t="shared" si="1"/>
        <v>91.888888888888886</v>
      </c>
      <c r="O8" s="15"/>
      <c r="P8" s="15" t="s">
        <v>93</v>
      </c>
    </row>
    <row r="9" spans="1:16" ht="18.75" x14ac:dyDescent="0.3">
      <c r="A9" s="19">
        <v>5</v>
      </c>
      <c r="B9" s="121" t="s">
        <v>70</v>
      </c>
      <c r="C9" s="137">
        <v>95</v>
      </c>
      <c r="D9" s="108">
        <v>77</v>
      </c>
      <c r="E9" s="109">
        <v>94</v>
      </c>
      <c r="F9" s="109">
        <v>96</v>
      </c>
      <c r="G9" s="109">
        <v>90</v>
      </c>
      <c r="H9" s="109">
        <v>76</v>
      </c>
      <c r="I9" s="109">
        <v>95</v>
      </c>
      <c r="J9" s="109">
        <v>83</v>
      </c>
      <c r="K9" s="109">
        <v>90</v>
      </c>
      <c r="L9" s="32">
        <f t="shared" si="0"/>
        <v>88.444444444444443</v>
      </c>
      <c r="M9" s="36"/>
      <c r="N9" s="33">
        <f t="shared" si="1"/>
        <v>88.444444444444443</v>
      </c>
      <c r="O9" s="15"/>
      <c r="P9" s="15"/>
    </row>
    <row r="10" spans="1:16" ht="18.75" customHeight="1" x14ac:dyDescent="0.25">
      <c r="A10" s="139">
        <v>6</v>
      </c>
      <c r="B10" s="114" t="s">
        <v>71</v>
      </c>
      <c r="C10" s="137">
        <v>91</v>
      </c>
      <c r="D10" s="108">
        <v>79</v>
      </c>
      <c r="E10" s="109">
        <v>86</v>
      </c>
      <c r="F10" s="109">
        <v>88</v>
      </c>
      <c r="G10" s="109">
        <v>80</v>
      </c>
      <c r="H10" s="109">
        <v>78</v>
      </c>
      <c r="I10" s="109">
        <v>95</v>
      </c>
      <c r="J10" s="109">
        <v>75</v>
      </c>
      <c r="K10" s="109">
        <v>90</v>
      </c>
      <c r="L10" s="32">
        <f t="shared" si="0"/>
        <v>84.666666666666671</v>
      </c>
      <c r="M10" s="35"/>
      <c r="N10" s="33">
        <f t="shared" si="1"/>
        <v>84.666666666666671</v>
      </c>
      <c r="O10" s="15"/>
      <c r="P10" s="15"/>
    </row>
    <row r="11" spans="1:16" ht="14.25" customHeight="1" x14ac:dyDescent="0.25">
      <c r="A11" s="22"/>
      <c r="B11" s="80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2"/>
      <c r="N11" s="22"/>
      <c r="O11" s="22"/>
      <c r="P11" s="22"/>
    </row>
    <row r="12" spans="1:16" ht="15" customHeight="1" x14ac:dyDescent="0.25">
      <c r="A12" s="22"/>
      <c r="B12" s="22" t="s">
        <v>29</v>
      </c>
      <c r="C12" s="22"/>
      <c r="D12" s="22"/>
      <c r="E12" s="22"/>
      <c r="F12" s="22"/>
      <c r="G12" s="22"/>
      <c r="H12" s="22"/>
      <c r="I12" s="22"/>
      <c r="J12" s="22"/>
      <c r="K12" s="22"/>
      <c r="L12" s="81"/>
      <c r="M12" s="81"/>
      <c r="N12" s="81"/>
      <c r="O12" s="22"/>
      <c r="P12" s="22"/>
    </row>
    <row r="13" spans="1:16" ht="19.5" customHeight="1" x14ac:dyDescent="0.25">
      <c r="A13" s="22"/>
      <c r="B13" s="22" t="s">
        <v>28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81"/>
      <c r="N13" s="81"/>
      <c r="O13" s="24"/>
      <c r="P13" s="24"/>
    </row>
    <row r="14" spans="1:16" ht="16.5" customHeight="1" x14ac:dyDescent="0.25">
      <c r="A14" s="22"/>
      <c r="B14" s="22" t="s">
        <v>31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81"/>
      <c r="O14" s="24"/>
      <c r="P14" s="24"/>
    </row>
    <row r="15" spans="1:16" ht="17.25" customHeight="1" x14ac:dyDescent="0.25">
      <c r="A15" s="22"/>
      <c r="B15" s="22" t="s">
        <v>30</v>
      </c>
      <c r="C15" s="22"/>
      <c r="D15" s="22"/>
      <c r="E15" s="22"/>
      <c r="F15" s="22"/>
      <c r="G15" s="22"/>
      <c r="H15" s="22"/>
      <c r="I15" s="22"/>
      <c r="J15" s="22"/>
      <c r="K15" s="22"/>
      <c r="L15" s="81"/>
      <c r="M15" s="81"/>
      <c r="N15" s="81"/>
      <c r="O15" s="22"/>
      <c r="P15" s="22"/>
    </row>
    <row r="16" spans="1:16" ht="18" customHeight="1" x14ac:dyDescent="0.25">
      <c r="A16" s="22"/>
      <c r="B16" s="22" t="s">
        <v>92</v>
      </c>
      <c r="C16" s="22"/>
      <c r="D16" s="22"/>
      <c r="E16" s="22"/>
      <c r="F16" s="22"/>
      <c r="G16" s="22"/>
      <c r="H16" s="22"/>
      <c r="I16" s="22"/>
      <c r="J16" s="22"/>
      <c r="K16" s="22"/>
      <c r="L16" s="81"/>
      <c r="M16" s="81"/>
      <c r="N16" s="81"/>
      <c r="O16" s="22"/>
      <c r="P16" s="22"/>
    </row>
    <row r="17" spans="1:16" ht="15" customHeight="1" x14ac:dyDescent="0.25">
      <c r="A17" s="22"/>
      <c r="B17" s="22" t="s">
        <v>96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81"/>
      <c r="O17" s="22"/>
      <c r="P17" s="22"/>
    </row>
    <row r="18" spans="1:16" ht="15" x14ac:dyDescent="0.25">
      <c r="A18" s="22"/>
      <c r="B18" s="22" t="s">
        <v>91</v>
      </c>
      <c r="C18" s="22"/>
      <c r="D18" s="22"/>
      <c r="E18" s="22"/>
      <c r="F18" s="22"/>
      <c r="G18" s="22"/>
      <c r="H18" s="22"/>
      <c r="I18" s="22"/>
      <c r="J18" s="22"/>
      <c r="K18" s="22"/>
      <c r="L18" s="81"/>
      <c r="M18" s="81"/>
      <c r="N18" s="81"/>
      <c r="O18" s="22"/>
      <c r="P18" s="22"/>
    </row>
    <row r="19" spans="1:16" ht="14.25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3"/>
      <c r="K19" s="22"/>
      <c r="L19" s="22"/>
      <c r="M19" s="22"/>
      <c r="N19" s="22"/>
      <c r="O19" s="22"/>
      <c r="P19" s="22"/>
    </row>
    <row r="23" spans="1:16" ht="15.75" customHeight="1" x14ac:dyDescent="0.2"/>
    <row r="24" spans="1:16" hidden="1" x14ac:dyDescent="0.2"/>
    <row r="26" spans="1:16" ht="21" customHeight="1" x14ac:dyDescent="0.2"/>
  </sheetData>
  <sortState ref="B6:P20">
    <sortCondition descending="1" ref="N5:N20"/>
  </sortState>
  <mergeCells count="8">
    <mergeCell ref="A1:P1"/>
    <mergeCell ref="A2:P2"/>
    <mergeCell ref="L3:P3"/>
    <mergeCell ref="B3:B4"/>
    <mergeCell ref="A3:A4"/>
    <mergeCell ref="C3:D3"/>
    <mergeCell ref="E3:G3"/>
    <mergeCell ref="H3:K3"/>
  </mergeCells>
  <pageMargins left="0.23622047244094491" right="0.23622047244094491" top="0.35433070866141736" bottom="0.35433070866141736" header="0.31496062992125984" footer="0.31496062992125984"/>
  <pageSetup paperSize="9" scale="88" fitToHeight="0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529"/>
  <sheetViews>
    <sheetView tabSelected="1" zoomScale="85" zoomScaleNormal="85" zoomScaleSheetLayoutView="80" workbookViewId="0">
      <selection sqref="A1:P1"/>
    </sheetView>
  </sheetViews>
  <sheetFormatPr defaultRowHeight="12.75" x14ac:dyDescent="0.2"/>
  <cols>
    <col min="1" max="1" width="5" style="1" customWidth="1"/>
    <col min="2" max="2" width="37.7109375" customWidth="1"/>
    <col min="3" max="4" width="6.85546875" style="6" customWidth="1"/>
    <col min="5" max="5" width="6.28515625" style="6" customWidth="1"/>
    <col min="6" max="6" width="4.5703125" style="6" customWidth="1"/>
    <col min="7" max="7" width="9.5703125" style="48" customWidth="1"/>
    <col min="8" max="8" width="5.85546875" style="6" customWidth="1"/>
    <col min="9" max="9" width="6.28515625" style="6" customWidth="1"/>
    <col min="10" max="10" width="6.28515625" style="17" customWidth="1"/>
    <col min="11" max="11" width="10.7109375" style="6" customWidth="1"/>
    <col min="12" max="12" width="9.7109375" style="6" customWidth="1"/>
    <col min="13" max="13" width="5.28515625" customWidth="1"/>
    <col min="14" max="14" width="10" customWidth="1"/>
    <col min="15" max="15" width="7.42578125" customWidth="1"/>
    <col min="16" max="16" width="5.7109375" customWidth="1"/>
  </cols>
  <sheetData>
    <row r="1" spans="1:16" ht="14.25" x14ac:dyDescent="0.2">
      <c r="A1" s="153" t="s">
        <v>102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18" customHeight="1" x14ac:dyDescent="0.2">
      <c r="A2" s="154" t="s">
        <v>13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5" customHeight="1" x14ac:dyDescent="0.2">
      <c r="A3" s="160" t="s">
        <v>2</v>
      </c>
      <c r="B3" s="166" t="s">
        <v>3</v>
      </c>
      <c r="C3" s="163" t="s">
        <v>42</v>
      </c>
      <c r="D3" s="165"/>
      <c r="E3" s="168" t="s">
        <v>8</v>
      </c>
      <c r="F3" s="169"/>
      <c r="G3" s="170"/>
      <c r="H3" s="168" t="s">
        <v>0</v>
      </c>
      <c r="I3" s="169"/>
      <c r="J3" s="169"/>
      <c r="K3" s="170"/>
      <c r="L3" s="163" t="s">
        <v>1</v>
      </c>
      <c r="M3" s="164"/>
      <c r="N3" s="164"/>
      <c r="O3" s="164"/>
      <c r="P3" s="165"/>
    </row>
    <row r="4" spans="1:16" ht="141" customHeight="1" x14ac:dyDescent="0.2">
      <c r="A4" s="160"/>
      <c r="B4" s="167"/>
      <c r="C4" s="138" t="s">
        <v>95</v>
      </c>
      <c r="D4" s="68" t="s">
        <v>94</v>
      </c>
      <c r="E4" s="55" t="s">
        <v>40</v>
      </c>
      <c r="F4" s="68" t="s">
        <v>52</v>
      </c>
      <c r="G4" s="68" t="s">
        <v>43</v>
      </c>
      <c r="H4" s="123" t="s">
        <v>20</v>
      </c>
      <c r="I4" s="124" t="s">
        <v>17</v>
      </c>
      <c r="J4" s="124" t="s">
        <v>16</v>
      </c>
      <c r="K4" s="124" t="s">
        <v>33</v>
      </c>
      <c r="L4" s="125" t="s">
        <v>4</v>
      </c>
      <c r="M4" s="126" t="s">
        <v>9</v>
      </c>
      <c r="N4" s="126" t="s">
        <v>10</v>
      </c>
      <c r="O4" s="126" t="s">
        <v>11</v>
      </c>
      <c r="P4" s="127" t="s">
        <v>6</v>
      </c>
    </row>
    <row r="5" spans="1:16" ht="15" x14ac:dyDescent="0.25">
      <c r="A5" s="67">
        <v>1</v>
      </c>
      <c r="B5" s="141" t="s">
        <v>73</v>
      </c>
      <c r="C5" s="102">
        <v>90</v>
      </c>
      <c r="D5" s="102">
        <v>93</v>
      </c>
      <c r="E5" s="103">
        <v>90</v>
      </c>
      <c r="F5" s="103">
        <v>94</v>
      </c>
      <c r="G5" s="103">
        <v>92</v>
      </c>
      <c r="H5" s="103">
        <v>95</v>
      </c>
      <c r="I5" s="103">
        <v>93</v>
      </c>
      <c r="J5" s="103">
        <v>90</v>
      </c>
      <c r="K5" s="103">
        <v>92</v>
      </c>
      <c r="L5" s="142">
        <f t="shared" ref="L5:L8" si="0">AVERAGE(C5:K5)</f>
        <v>92.111111111111114</v>
      </c>
      <c r="M5" s="128"/>
      <c r="N5" s="142">
        <f t="shared" ref="N5:N8" si="1">SUM(L5:M5)</f>
        <v>92.111111111111114</v>
      </c>
      <c r="O5" s="49"/>
      <c r="P5" s="49" t="s">
        <v>93</v>
      </c>
    </row>
    <row r="6" spans="1:16" ht="18" customHeight="1" x14ac:dyDescent="0.25">
      <c r="A6" s="67">
        <v>2</v>
      </c>
      <c r="B6" s="143" t="s">
        <v>75</v>
      </c>
      <c r="C6" s="102">
        <v>90</v>
      </c>
      <c r="D6" s="102">
        <v>93</v>
      </c>
      <c r="E6" s="103">
        <v>92</v>
      </c>
      <c r="F6" s="103">
        <v>90</v>
      </c>
      <c r="G6" s="103">
        <v>94</v>
      </c>
      <c r="H6" s="103">
        <v>94</v>
      </c>
      <c r="I6" s="103">
        <v>90</v>
      </c>
      <c r="J6" s="103">
        <v>92</v>
      </c>
      <c r="K6" s="103">
        <v>90</v>
      </c>
      <c r="L6" s="142">
        <f t="shared" si="0"/>
        <v>91.666666666666671</v>
      </c>
      <c r="M6" s="129"/>
      <c r="N6" s="142">
        <f t="shared" si="1"/>
        <v>91.666666666666671</v>
      </c>
      <c r="O6" s="49"/>
      <c r="P6" s="49" t="s">
        <v>93</v>
      </c>
    </row>
    <row r="7" spans="1:16" ht="18.75" customHeight="1" x14ac:dyDescent="0.25">
      <c r="A7" s="54">
        <v>3</v>
      </c>
      <c r="B7" s="143" t="s">
        <v>74</v>
      </c>
      <c r="C7" s="102">
        <v>75</v>
      </c>
      <c r="D7" s="102">
        <v>93</v>
      </c>
      <c r="E7" s="103">
        <v>90</v>
      </c>
      <c r="F7" s="103">
        <v>90</v>
      </c>
      <c r="G7" s="103">
        <v>90</v>
      </c>
      <c r="H7" s="103">
        <v>90</v>
      </c>
      <c r="I7" s="103">
        <v>90</v>
      </c>
      <c r="J7" s="103">
        <v>90</v>
      </c>
      <c r="K7" s="103">
        <v>88</v>
      </c>
      <c r="L7" s="142">
        <f t="shared" si="0"/>
        <v>88.444444444444443</v>
      </c>
      <c r="M7" s="129"/>
      <c r="N7" s="142">
        <f t="shared" si="1"/>
        <v>88.444444444444443</v>
      </c>
      <c r="O7" s="49"/>
      <c r="P7" s="49"/>
    </row>
    <row r="8" spans="1:16" ht="15" x14ac:dyDescent="0.25">
      <c r="A8" s="130">
        <v>4</v>
      </c>
      <c r="B8" s="143" t="s">
        <v>76</v>
      </c>
      <c r="C8" s="144">
        <v>90</v>
      </c>
      <c r="D8" s="144">
        <v>93</v>
      </c>
      <c r="E8" s="145">
        <v>88</v>
      </c>
      <c r="F8" s="146">
        <v>86</v>
      </c>
      <c r="G8" s="146">
        <v>84</v>
      </c>
      <c r="H8" s="145">
        <v>75</v>
      </c>
      <c r="I8" s="145">
        <v>92</v>
      </c>
      <c r="J8" s="145">
        <v>84</v>
      </c>
      <c r="K8" s="145">
        <v>86</v>
      </c>
      <c r="L8" s="142">
        <f t="shared" si="0"/>
        <v>86.444444444444443</v>
      </c>
      <c r="M8" s="128"/>
      <c r="N8" s="142">
        <f t="shared" si="1"/>
        <v>86.444444444444443</v>
      </c>
      <c r="O8" s="49"/>
      <c r="P8" s="49"/>
    </row>
    <row r="9" spans="1:16" ht="15.75" x14ac:dyDescent="0.2">
      <c r="A9" s="34"/>
      <c r="B9" s="37"/>
      <c r="C9" s="38"/>
      <c r="D9" s="38"/>
      <c r="E9" s="38"/>
      <c r="F9" s="38"/>
      <c r="G9" s="47"/>
      <c r="H9" s="38"/>
      <c r="I9" s="38"/>
      <c r="J9" s="47"/>
      <c r="K9" s="38"/>
      <c r="L9" s="39"/>
      <c r="M9" s="40"/>
      <c r="N9" s="41"/>
      <c r="O9" s="42"/>
      <c r="P9" s="43"/>
    </row>
    <row r="10" spans="1:16" ht="18.75" x14ac:dyDescent="0.3">
      <c r="A10" s="4"/>
      <c r="B10" s="22" t="s">
        <v>29</v>
      </c>
      <c r="C10" s="22"/>
      <c r="D10" s="22"/>
      <c r="E10" s="22"/>
      <c r="F10" s="22"/>
      <c r="G10" s="22"/>
      <c r="H10" s="22"/>
      <c r="I10" s="22"/>
      <c r="J10" s="13"/>
      <c r="K10" s="13"/>
      <c r="L10" s="13"/>
      <c r="M10" s="78"/>
      <c r="N10" s="78"/>
      <c r="O10" s="78"/>
      <c r="P10" s="9"/>
    </row>
    <row r="11" spans="1:16" ht="19.5" customHeight="1" x14ac:dyDescent="0.3">
      <c r="A11" s="4"/>
      <c r="B11" s="22" t="s">
        <v>28</v>
      </c>
      <c r="C11" s="22"/>
      <c r="D11" s="22"/>
      <c r="E11" s="22"/>
      <c r="F11" s="22"/>
      <c r="G11" s="22"/>
      <c r="H11" s="22"/>
      <c r="I11" s="22"/>
      <c r="J11" s="22"/>
      <c r="K11" s="13"/>
      <c r="L11" s="13"/>
      <c r="M11" s="78"/>
      <c r="N11" s="78"/>
      <c r="O11" s="78"/>
      <c r="P11" s="9"/>
    </row>
    <row r="12" spans="1:16" ht="18.75" customHeight="1" x14ac:dyDescent="0.3">
      <c r="A12" s="4"/>
      <c r="B12" s="22" t="s">
        <v>31</v>
      </c>
      <c r="C12" s="22"/>
      <c r="D12" s="22"/>
      <c r="E12" s="22"/>
      <c r="F12" s="22"/>
      <c r="G12" s="22"/>
      <c r="H12" s="22"/>
      <c r="I12" s="22"/>
      <c r="J12" s="22"/>
      <c r="K12" s="22"/>
      <c r="L12" s="13"/>
      <c r="M12" s="73"/>
      <c r="N12" s="73"/>
      <c r="O12" s="73"/>
    </row>
    <row r="13" spans="1:16" ht="21.75" customHeight="1" x14ac:dyDescent="0.3">
      <c r="A13" s="4"/>
      <c r="B13" s="22" t="s">
        <v>30</v>
      </c>
      <c r="C13" s="22"/>
      <c r="D13" s="22"/>
      <c r="E13" s="22"/>
      <c r="F13" s="22"/>
      <c r="G13" s="22"/>
      <c r="H13" s="22"/>
      <c r="I13" s="22"/>
      <c r="J13" s="13"/>
      <c r="K13" s="13"/>
      <c r="L13" s="13"/>
      <c r="M13" s="73"/>
      <c r="N13" s="73"/>
      <c r="O13" s="73"/>
    </row>
    <row r="14" spans="1:16" ht="19.5" customHeight="1" x14ac:dyDescent="0.3">
      <c r="A14" s="4"/>
      <c r="B14" s="22" t="s">
        <v>92</v>
      </c>
      <c r="C14" s="22"/>
      <c r="D14" s="22"/>
      <c r="E14" s="22"/>
      <c r="F14" s="22"/>
      <c r="G14" s="22"/>
      <c r="H14" s="22"/>
      <c r="I14" s="22"/>
      <c r="J14" s="13"/>
      <c r="K14" s="13"/>
      <c r="L14" s="13"/>
      <c r="M14" s="73"/>
      <c r="N14" s="73"/>
      <c r="O14" s="73"/>
    </row>
    <row r="15" spans="1:16" ht="19.5" customHeight="1" x14ac:dyDescent="0.3">
      <c r="A15" s="4"/>
      <c r="B15" s="22" t="s">
        <v>96</v>
      </c>
      <c r="C15" s="22"/>
      <c r="D15" s="22"/>
      <c r="E15" s="22"/>
      <c r="F15" s="22"/>
      <c r="G15" s="22"/>
      <c r="H15" s="22"/>
      <c r="I15" s="22"/>
      <c r="J15" s="22"/>
      <c r="K15" s="22"/>
      <c r="L15" s="13"/>
      <c r="M15" s="73"/>
      <c r="N15" s="73"/>
      <c r="O15" s="73"/>
    </row>
    <row r="16" spans="1:16" ht="21" customHeight="1" x14ac:dyDescent="0.3">
      <c r="A16" s="4"/>
      <c r="B16" s="22" t="s">
        <v>91</v>
      </c>
      <c r="C16" s="22"/>
      <c r="D16" s="22"/>
      <c r="E16" s="22"/>
      <c r="F16" s="22"/>
      <c r="G16" s="22"/>
      <c r="H16" s="22"/>
      <c r="I16" s="22"/>
      <c r="J16" s="13"/>
      <c r="K16" s="13"/>
      <c r="L16" s="13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  <row r="32" spans="1:1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4"/>
    </row>
    <row r="768" spans="1:1" x14ac:dyDescent="0.2">
      <c r="A768" s="4"/>
    </row>
    <row r="769" spans="1:1" x14ac:dyDescent="0.2">
      <c r="A769" s="4"/>
    </row>
    <row r="770" spans="1:1" x14ac:dyDescent="0.2">
      <c r="A770" s="4"/>
    </row>
    <row r="771" spans="1:1" x14ac:dyDescent="0.2">
      <c r="A771" s="4"/>
    </row>
    <row r="772" spans="1:1" x14ac:dyDescent="0.2">
      <c r="A772" s="4"/>
    </row>
    <row r="773" spans="1:1" x14ac:dyDescent="0.2">
      <c r="A773" s="4"/>
    </row>
    <row r="774" spans="1:1" x14ac:dyDescent="0.2">
      <c r="A774" s="4"/>
    </row>
    <row r="775" spans="1:1" x14ac:dyDescent="0.2">
      <c r="A775" s="4"/>
    </row>
    <row r="776" spans="1:1" x14ac:dyDescent="0.2">
      <c r="A776" s="4"/>
    </row>
    <row r="777" spans="1:1" x14ac:dyDescent="0.2">
      <c r="A777" s="4"/>
    </row>
    <row r="778" spans="1:1" x14ac:dyDescent="0.2">
      <c r="A778" s="4"/>
    </row>
    <row r="779" spans="1:1" x14ac:dyDescent="0.2">
      <c r="A779" s="4"/>
    </row>
    <row r="780" spans="1:1" x14ac:dyDescent="0.2">
      <c r="A780" s="4"/>
    </row>
    <row r="781" spans="1:1" x14ac:dyDescent="0.2">
      <c r="A781" s="4"/>
    </row>
    <row r="782" spans="1:1" x14ac:dyDescent="0.2">
      <c r="A782" s="4"/>
    </row>
    <row r="783" spans="1:1" x14ac:dyDescent="0.2">
      <c r="A783" s="4"/>
    </row>
    <row r="784" spans="1:1" x14ac:dyDescent="0.2">
      <c r="A784" s="4"/>
    </row>
    <row r="785" spans="1:1" x14ac:dyDescent="0.2">
      <c r="A785" s="4"/>
    </row>
    <row r="786" spans="1:1" x14ac:dyDescent="0.2">
      <c r="A786" s="4"/>
    </row>
    <row r="787" spans="1:1" x14ac:dyDescent="0.2">
      <c r="A787" s="4"/>
    </row>
    <row r="788" spans="1:1" x14ac:dyDescent="0.2">
      <c r="A788" s="4"/>
    </row>
    <row r="789" spans="1:1" x14ac:dyDescent="0.2">
      <c r="A789" s="4"/>
    </row>
    <row r="790" spans="1:1" x14ac:dyDescent="0.2">
      <c r="A790" s="4"/>
    </row>
    <row r="791" spans="1:1" x14ac:dyDescent="0.2">
      <c r="A791" s="4"/>
    </row>
    <row r="792" spans="1:1" x14ac:dyDescent="0.2">
      <c r="A792" s="4"/>
    </row>
    <row r="793" spans="1:1" x14ac:dyDescent="0.2">
      <c r="A793" s="4"/>
    </row>
    <row r="794" spans="1:1" x14ac:dyDescent="0.2">
      <c r="A794" s="4"/>
    </row>
    <row r="795" spans="1:1" x14ac:dyDescent="0.2">
      <c r="A795" s="4"/>
    </row>
    <row r="796" spans="1:1" x14ac:dyDescent="0.2">
      <c r="A796" s="4"/>
    </row>
    <row r="797" spans="1:1" x14ac:dyDescent="0.2">
      <c r="A797" s="4"/>
    </row>
    <row r="798" spans="1:1" x14ac:dyDescent="0.2">
      <c r="A798" s="4"/>
    </row>
    <row r="799" spans="1:1" x14ac:dyDescent="0.2">
      <c r="A799" s="4"/>
    </row>
    <row r="800" spans="1:1" x14ac:dyDescent="0.2">
      <c r="A800" s="4"/>
    </row>
    <row r="801" spans="1:1" x14ac:dyDescent="0.2">
      <c r="A801" s="4"/>
    </row>
    <row r="802" spans="1:1" x14ac:dyDescent="0.2">
      <c r="A802" s="4"/>
    </row>
    <row r="803" spans="1:1" x14ac:dyDescent="0.2">
      <c r="A803" s="4"/>
    </row>
    <row r="804" spans="1:1" x14ac:dyDescent="0.2">
      <c r="A804" s="4"/>
    </row>
    <row r="805" spans="1:1" x14ac:dyDescent="0.2">
      <c r="A805" s="4"/>
    </row>
    <row r="806" spans="1:1" x14ac:dyDescent="0.2">
      <c r="A806" s="4"/>
    </row>
    <row r="807" spans="1:1" x14ac:dyDescent="0.2">
      <c r="A807" s="4"/>
    </row>
    <row r="808" spans="1:1" x14ac:dyDescent="0.2">
      <c r="A808" s="4"/>
    </row>
    <row r="809" spans="1:1" x14ac:dyDescent="0.2">
      <c r="A809" s="4"/>
    </row>
    <row r="810" spans="1:1" x14ac:dyDescent="0.2">
      <c r="A810" s="4"/>
    </row>
    <row r="811" spans="1:1" x14ac:dyDescent="0.2">
      <c r="A811" s="4"/>
    </row>
    <row r="812" spans="1:1" x14ac:dyDescent="0.2">
      <c r="A812" s="4"/>
    </row>
    <row r="813" spans="1:1" x14ac:dyDescent="0.2">
      <c r="A813" s="4"/>
    </row>
    <row r="814" spans="1:1" x14ac:dyDescent="0.2">
      <c r="A814" s="4"/>
    </row>
    <row r="815" spans="1:1" x14ac:dyDescent="0.2">
      <c r="A815" s="4"/>
    </row>
    <row r="816" spans="1:1" x14ac:dyDescent="0.2">
      <c r="A816" s="4"/>
    </row>
    <row r="817" spans="1:1" x14ac:dyDescent="0.2">
      <c r="A817" s="4"/>
    </row>
    <row r="818" spans="1:1" x14ac:dyDescent="0.2">
      <c r="A818" s="4"/>
    </row>
    <row r="819" spans="1:1" x14ac:dyDescent="0.2">
      <c r="A819" s="4"/>
    </row>
    <row r="820" spans="1:1" x14ac:dyDescent="0.2">
      <c r="A820" s="4"/>
    </row>
    <row r="821" spans="1:1" x14ac:dyDescent="0.2">
      <c r="A821" s="4"/>
    </row>
    <row r="822" spans="1:1" x14ac:dyDescent="0.2">
      <c r="A822" s="4"/>
    </row>
    <row r="823" spans="1:1" x14ac:dyDescent="0.2">
      <c r="A823" s="4"/>
    </row>
    <row r="824" spans="1:1" x14ac:dyDescent="0.2">
      <c r="A824" s="4"/>
    </row>
    <row r="825" spans="1:1" x14ac:dyDescent="0.2">
      <c r="A825" s="4"/>
    </row>
    <row r="826" spans="1:1" x14ac:dyDescent="0.2">
      <c r="A826" s="4"/>
    </row>
    <row r="827" spans="1:1" x14ac:dyDescent="0.2">
      <c r="A827" s="4"/>
    </row>
    <row r="828" spans="1:1" x14ac:dyDescent="0.2">
      <c r="A828" s="4"/>
    </row>
    <row r="829" spans="1:1" x14ac:dyDescent="0.2">
      <c r="A829" s="4"/>
    </row>
    <row r="830" spans="1:1" x14ac:dyDescent="0.2">
      <c r="A830" s="4"/>
    </row>
    <row r="831" spans="1:1" x14ac:dyDescent="0.2">
      <c r="A831" s="4"/>
    </row>
    <row r="832" spans="1:1" x14ac:dyDescent="0.2">
      <c r="A832" s="4"/>
    </row>
    <row r="833" spans="1:1" x14ac:dyDescent="0.2">
      <c r="A833" s="4"/>
    </row>
    <row r="834" spans="1:1" x14ac:dyDescent="0.2">
      <c r="A834" s="4"/>
    </row>
    <row r="835" spans="1:1" x14ac:dyDescent="0.2">
      <c r="A835" s="4"/>
    </row>
    <row r="836" spans="1:1" x14ac:dyDescent="0.2">
      <c r="A836" s="4"/>
    </row>
    <row r="837" spans="1:1" x14ac:dyDescent="0.2">
      <c r="A837" s="4"/>
    </row>
    <row r="838" spans="1:1" x14ac:dyDescent="0.2">
      <c r="A838" s="4"/>
    </row>
    <row r="839" spans="1:1" x14ac:dyDescent="0.2">
      <c r="A839" s="4"/>
    </row>
    <row r="840" spans="1:1" x14ac:dyDescent="0.2">
      <c r="A840" s="4"/>
    </row>
    <row r="841" spans="1:1" x14ac:dyDescent="0.2">
      <c r="A841" s="4"/>
    </row>
    <row r="842" spans="1:1" x14ac:dyDescent="0.2">
      <c r="A842" s="4"/>
    </row>
    <row r="843" spans="1:1" x14ac:dyDescent="0.2">
      <c r="A843" s="4"/>
    </row>
    <row r="844" spans="1:1" x14ac:dyDescent="0.2">
      <c r="A844" s="4"/>
    </row>
    <row r="845" spans="1:1" x14ac:dyDescent="0.2">
      <c r="A845" s="4"/>
    </row>
    <row r="846" spans="1:1" x14ac:dyDescent="0.2">
      <c r="A846" s="4"/>
    </row>
    <row r="847" spans="1:1" x14ac:dyDescent="0.2">
      <c r="A847" s="4"/>
    </row>
    <row r="848" spans="1:1" x14ac:dyDescent="0.2">
      <c r="A848" s="4"/>
    </row>
    <row r="849" spans="1:1" x14ac:dyDescent="0.2">
      <c r="A849" s="4"/>
    </row>
    <row r="850" spans="1:1" x14ac:dyDescent="0.2">
      <c r="A850" s="4"/>
    </row>
    <row r="851" spans="1:1" x14ac:dyDescent="0.2">
      <c r="A851" s="4"/>
    </row>
    <row r="852" spans="1:1" x14ac:dyDescent="0.2">
      <c r="A852" s="4"/>
    </row>
    <row r="853" spans="1:1" x14ac:dyDescent="0.2">
      <c r="A853" s="4"/>
    </row>
    <row r="854" spans="1:1" x14ac:dyDescent="0.2">
      <c r="A854" s="4"/>
    </row>
    <row r="855" spans="1:1" x14ac:dyDescent="0.2">
      <c r="A855" s="4"/>
    </row>
    <row r="856" spans="1:1" x14ac:dyDescent="0.2">
      <c r="A856" s="4"/>
    </row>
    <row r="857" spans="1:1" x14ac:dyDescent="0.2">
      <c r="A857" s="4"/>
    </row>
    <row r="858" spans="1:1" x14ac:dyDescent="0.2">
      <c r="A858" s="4"/>
    </row>
    <row r="859" spans="1:1" x14ac:dyDescent="0.2">
      <c r="A859" s="4"/>
    </row>
    <row r="860" spans="1:1" x14ac:dyDescent="0.2">
      <c r="A860" s="4"/>
    </row>
    <row r="861" spans="1:1" x14ac:dyDescent="0.2">
      <c r="A861" s="4"/>
    </row>
    <row r="862" spans="1:1" x14ac:dyDescent="0.2">
      <c r="A862" s="4"/>
    </row>
    <row r="863" spans="1:1" x14ac:dyDescent="0.2">
      <c r="A863" s="4"/>
    </row>
    <row r="864" spans="1:1" x14ac:dyDescent="0.2">
      <c r="A864" s="4"/>
    </row>
    <row r="865" spans="1:1" x14ac:dyDescent="0.2">
      <c r="A865" s="4"/>
    </row>
    <row r="866" spans="1:1" x14ac:dyDescent="0.2">
      <c r="A866" s="4"/>
    </row>
    <row r="867" spans="1:1" x14ac:dyDescent="0.2">
      <c r="A867" s="4"/>
    </row>
    <row r="868" spans="1:1" x14ac:dyDescent="0.2">
      <c r="A868" s="4"/>
    </row>
    <row r="869" spans="1:1" x14ac:dyDescent="0.2">
      <c r="A869" s="4"/>
    </row>
    <row r="870" spans="1:1" x14ac:dyDescent="0.2">
      <c r="A870" s="4"/>
    </row>
    <row r="871" spans="1:1" x14ac:dyDescent="0.2">
      <c r="A871" s="4"/>
    </row>
    <row r="872" spans="1:1" x14ac:dyDescent="0.2">
      <c r="A872" s="4"/>
    </row>
    <row r="873" spans="1:1" x14ac:dyDescent="0.2">
      <c r="A873" s="4"/>
    </row>
    <row r="874" spans="1:1" x14ac:dyDescent="0.2">
      <c r="A874" s="4"/>
    </row>
    <row r="875" spans="1:1" x14ac:dyDescent="0.2">
      <c r="A875" s="4"/>
    </row>
    <row r="876" spans="1:1" x14ac:dyDescent="0.2">
      <c r="A876" s="4"/>
    </row>
    <row r="877" spans="1:1" x14ac:dyDescent="0.2">
      <c r="A877" s="4"/>
    </row>
    <row r="878" spans="1:1" x14ac:dyDescent="0.2">
      <c r="A878" s="4"/>
    </row>
    <row r="879" spans="1:1" x14ac:dyDescent="0.2">
      <c r="A879" s="4"/>
    </row>
    <row r="880" spans="1:1" x14ac:dyDescent="0.2">
      <c r="A880" s="4"/>
    </row>
    <row r="881" spans="1:1" x14ac:dyDescent="0.2">
      <c r="A881" s="4"/>
    </row>
    <row r="882" spans="1:1" x14ac:dyDescent="0.2">
      <c r="A882" s="4"/>
    </row>
    <row r="883" spans="1:1" x14ac:dyDescent="0.2">
      <c r="A883" s="4"/>
    </row>
    <row r="884" spans="1:1" x14ac:dyDescent="0.2">
      <c r="A884" s="4"/>
    </row>
    <row r="885" spans="1:1" x14ac:dyDescent="0.2">
      <c r="A885" s="4"/>
    </row>
    <row r="886" spans="1:1" x14ac:dyDescent="0.2">
      <c r="A886" s="4"/>
    </row>
    <row r="887" spans="1:1" x14ac:dyDescent="0.2">
      <c r="A887" s="4"/>
    </row>
    <row r="888" spans="1:1" x14ac:dyDescent="0.2">
      <c r="A888" s="4"/>
    </row>
    <row r="889" spans="1:1" x14ac:dyDescent="0.2">
      <c r="A889" s="4"/>
    </row>
    <row r="890" spans="1:1" x14ac:dyDescent="0.2">
      <c r="A890" s="4"/>
    </row>
    <row r="891" spans="1:1" x14ac:dyDescent="0.2">
      <c r="A891" s="4"/>
    </row>
    <row r="892" spans="1:1" x14ac:dyDescent="0.2">
      <c r="A892" s="4"/>
    </row>
    <row r="893" spans="1:1" x14ac:dyDescent="0.2">
      <c r="A893" s="4"/>
    </row>
    <row r="894" spans="1:1" x14ac:dyDescent="0.2">
      <c r="A894" s="4"/>
    </row>
    <row r="895" spans="1:1" x14ac:dyDescent="0.2">
      <c r="A895" s="4"/>
    </row>
    <row r="896" spans="1:1" x14ac:dyDescent="0.2">
      <c r="A896" s="4"/>
    </row>
    <row r="897" spans="1:1" x14ac:dyDescent="0.2">
      <c r="A897" s="4"/>
    </row>
    <row r="898" spans="1:1" x14ac:dyDescent="0.2">
      <c r="A898" s="4"/>
    </row>
    <row r="899" spans="1:1" x14ac:dyDescent="0.2">
      <c r="A899" s="4"/>
    </row>
    <row r="900" spans="1:1" x14ac:dyDescent="0.2">
      <c r="A900" s="4"/>
    </row>
    <row r="901" spans="1:1" x14ac:dyDescent="0.2">
      <c r="A901" s="4"/>
    </row>
    <row r="902" spans="1:1" x14ac:dyDescent="0.2">
      <c r="A902" s="4"/>
    </row>
    <row r="903" spans="1:1" x14ac:dyDescent="0.2">
      <c r="A903" s="4"/>
    </row>
    <row r="904" spans="1:1" x14ac:dyDescent="0.2">
      <c r="A904" s="4"/>
    </row>
    <row r="905" spans="1:1" x14ac:dyDescent="0.2">
      <c r="A905" s="4"/>
    </row>
    <row r="906" spans="1:1" x14ac:dyDescent="0.2">
      <c r="A906" s="4"/>
    </row>
    <row r="907" spans="1:1" x14ac:dyDescent="0.2">
      <c r="A907" s="4"/>
    </row>
    <row r="908" spans="1:1" x14ac:dyDescent="0.2">
      <c r="A908" s="4"/>
    </row>
    <row r="909" spans="1:1" x14ac:dyDescent="0.2">
      <c r="A909" s="4"/>
    </row>
    <row r="910" spans="1:1" x14ac:dyDescent="0.2">
      <c r="A910" s="4"/>
    </row>
    <row r="911" spans="1:1" x14ac:dyDescent="0.2">
      <c r="A911" s="4"/>
    </row>
    <row r="912" spans="1:1" x14ac:dyDescent="0.2">
      <c r="A912" s="4"/>
    </row>
    <row r="913" spans="1:1" x14ac:dyDescent="0.2">
      <c r="A913" s="4"/>
    </row>
    <row r="914" spans="1:1" x14ac:dyDescent="0.2">
      <c r="A914" s="4"/>
    </row>
    <row r="915" spans="1:1" x14ac:dyDescent="0.2">
      <c r="A915" s="4"/>
    </row>
    <row r="916" spans="1:1" x14ac:dyDescent="0.2">
      <c r="A916" s="4"/>
    </row>
    <row r="917" spans="1:1" x14ac:dyDescent="0.2">
      <c r="A917" s="4"/>
    </row>
    <row r="918" spans="1:1" x14ac:dyDescent="0.2">
      <c r="A918" s="4"/>
    </row>
    <row r="919" spans="1:1" x14ac:dyDescent="0.2">
      <c r="A919" s="4"/>
    </row>
    <row r="920" spans="1:1" x14ac:dyDescent="0.2">
      <c r="A920" s="4"/>
    </row>
    <row r="921" spans="1:1" x14ac:dyDescent="0.2">
      <c r="A921" s="4"/>
    </row>
    <row r="922" spans="1:1" x14ac:dyDescent="0.2">
      <c r="A922" s="4"/>
    </row>
    <row r="923" spans="1:1" x14ac:dyDescent="0.2">
      <c r="A923" s="4"/>
    </row>
    <row r="924" spans="1:1" x14ac:dyDescent="0.2">
      <c r="A924" s="4"/>
    </row>
    <row r="925" spans="1:1" x14ac:dyDescent="0.2">
      <c r="A925" s="4"/>
    </row>
    <row r="926" spans="1:1" x14ac:dyDescent="0.2">
      <c r="A926" s="4"/>
    </row>
    <row r="927" spans="1:1" x14ac:dyDescent="0.2">
      <c r="A927" s="4"/>
    </row>
    <row r="928" spans="1:1" x14ac:dyDescent="0.2">
      <c r="A928" s="4"/>
    </row>
    <row r="929" spans="1:1" x14ac:dyDescent="0.2">
      <c r="A929" s="4"/>
    </row>
    <row r="930" spans="1:1" x14ac:dyDescent="0.2">
      <c r="A930" s="4"/>
    </row>
    <row r="931" spans="1:1" x14ac:dyDescent="0.2">
      <c r="A931" s="4"/>
    </row>
    <row r="932" spans="1:1" x14ac:dyDescent="0.2">
      <c r="A932" s="4"/>
    </row>
    <row r="933" spans="1:1" x14ac:dyDescent="0.2">
      <c r="A933" s="4"/>
    </row>
    <row r="934" spans="1:1" x14ac:dyDescent="0.2">
      <c r="A934" s="4"/>
    </row>
    <row r="935" spans="1:1" x14ac:dyDescent="0.2">
      <c r="A935" s="4"/>
    </row>
    <row r="936" spans="1:1" x14ac:dyDescent="0.2">
      <c r="A936" s="4"/>
    </row>
    <row r="937" spans="1:1" x14ac:dyDescent="0.2">
      <c r="A937" s="4"/>
    </row>
    <row r="938" spans="1:1" x14ac:dyDescent="0.2">
      <c r="A938" s="4"/>
    </row>
    <row r="939" spans="1:1" x14ac:dyDescent="0.2">
      <c r="A939" s="4"/>
    </row>
    <row r="940" spans="1:1" x14ac:dyDescent="0.2">
      <c r="A940" s="4"/>
    </row>
    <row r="941" spans="1:1" x14ac:dyDescent="0.2">
      <c r="A941" s="4"/>
    </row>
    <row r="942" spans="1:1" x14ac:dyDescent="0.2">
      <c r="A942" s="4"/>
    </row>
    <row r="943" spans="1:1" x14ac:dyDescent="0.2">
      <c r="A943" s="4"/>
    </row>
    <row r="944" spans="1:1" x14ac:dyDescent="0.2">
      <c r="A944" s="4"/>
    </row>
    <row r="945" spans="1:1" x14ac:dyDescent="0.2">
      <c r="A945" s="4"/>
    </row>
    <row r="946" spans="1:1" x14ac:dyDescent="0.2">
      <c r="A946" s="4"/>
    </row>
    <row r="947" spans="1:1" x14ac:dyDescent="0.2">
      <c r="A947" s="4"/>
    </row>
    <row r="948" spans="1:1" x14ac:dyDescent="0.2">
      <c r="A948" s="4"/>
    </row>
    <row r="949" spans="1:1" x14ac:dyDescent="0.2">
      <c r="A949" s="4"/>
    </row>
    <row r="950" spans="1:1" x14ac:dyDescent="0.2">
      <c r="A950" s="4"/>
    </row>
    <row r="951" spans="1:1" x14ac:dyDescent="0.2">
      <c r="A951" s="4"/>
    </row>
    <row r="952" spans="1:1" x14ac:dyDescent="0.2">
      <c r="A952" s="4"/>
    </row>
    <row r="953" spans="1:1" x14ac:dyDescent="0.2">
      <c r="A953" s="4"/>
    </row>
    <row r="954" spans="1:1" x14ac:dyDescent="0.2">
      <c r="A954" s="4"/>
    </row>
    <row r="955" spans="1:1" x14ac:dyDescent="0.2">
      <c r="A955" s="4"/>
    </row>
    <row r="956" spans="1:1" x14ac:dyDescent="0.2">
      <c r="A956" s="4"/>
    </row>
    <row r="957" spans="1:1" x14ac:dyDescent="0.2">
      <c r="A957" s="4"/>
    </row>
    <row r="958" spans="1:1" x14ac:dyDescent="0.2">
      <c r="A958" s="4"/>
    </row>
    <row r="959" spans="1:1" x14ac:dyDescent="0.2">
      <c r="A959" s="4"/>
    </row>
    <row r="960" spans="1:1" x14ac:dyDescent="0.2">
      <c r="A960" s="4"/>
    </row>
    <row r="961" spans="1:1" x14ac:dyDescent="0.2">
      <c r="A961" s="4"/>
    </row>
    <row r="962" spans="1:1" x14ac:dyDescent="0.2">
      <c r="A962" s="4"/>
    </row>
    <row r="963" spans="1:1" x14ac:dyDescent="0.2">
      <c r="A963" s="4"/>
    </row>
    <row r="964" spans="1:1" x14ac:dyDescent="0.2">
      <c r="A964" s="4"/>
    </row>
    <row r="965" spans="1:1" x14ac:dyDescent="0.2">
      <c r="A965" s="4"/>
    </row>
    <row r="966" spans="1:1" x14ac:dyDescent="0.2">
      <c r="A966" s="4"/>
    </row>
    <row r="967" spans="1:1" x14ac:dyDescent="0.2">
      <c r="A967" s="4"/>
    </row>
    <row r="968" spans="1:1" x14ac:dyDescent="0.2">
      <c r="A968" s="4"/>
    </row>
    <row r="969" spans="1:1" x14ac:dyDescent="0.2">
      <c r="A969" s="4"/>
    </row>
    <row r="970" spans="1:1" x14ac:dyDescent="0.2">
      <c r="A970" s="4"/>
    </row>
    <row r="971" spans="1:1" x14ac:dyDescent="0.2">
      <c r="A971" s="4"/>
    </row>
    <row r="972" spans="1:1" x14ac:dyDescent="0.2">
      <c r="A972" s="4"/>
    </row>
    <row r="973" spans="1:1" x14ac:dyDescent="0.2">
      <c r="A973" s="4"/>
    </row>
    <row r="974" spans="1:1" x14ac:dyDescent="0.2">
      <c r="A974" s="4"/>
    </row>
    <row r="975" spans="1:1" x14ac:dyDescent="0.2">
      <c r="A975" s="4"/>
    </row>
    <row r="976" spans="1:1" x14ac:dyDescent="0.2">
      <c r="A976" s="4"/>
    </row>
    <row r="977" spans="1:1" x14ac:dyDescent="0.2">
      <c r="A977" s="4"/>
    </row>
    <row r="978" spans="1:1" x14ac:dyDescent="0.2">
      <c r="A978" s="4"/>
    </row>
    <row r="979" spans="1:1" x14ac:dyDescent="0.2">
      <c r="A979" s="4"/>
    </row>
    <row r="980" spans="1:1" x14ac:dyDescent="0.2">
      <c r="A980" s="4"/>
    </row>
    <row r="981" spans="1:1" x14ac:dyDescent="0.2">
      <c r="A981" s="4"/>
    </row>
    <row r="982" spans="1:1" x14ac:dyDescent="0.2">
      <c r="A982" s="4"/>
    </row>
    <row r="983" spans="1:1" x14ac:dyDescent="0.2">
      <c r="A983" s="4"/>
    </row>
    <row r="984" spans="1:1" x14ac:dyDescent="0.2">
      <c r="A984" s="4"/>
    </row>
    <row r="985" spans="1:1" x14ac:dyDescent="0.2">
      <c r="A985" s="4"/>
    </row>
    <row r="986" spans="1:1" x14ac:dyDescent="0.2">
      <c r="A986" s="4"/>
    </row>
    <row r="987" spans="1:1" x14ac:dyDescent="0.2">
      <c r="A987" s="4"/>
    </row>
    <row r="988" spans="1:1" x14ac:dyDescent="0.2">
      <c r="A988" s="4"/>
    </row>
    <row r="989" spans="1:1" x14ac:dyDescent="0.2">
      <c r="A989" s="4"/>
    </row>
    <row r="990" spans="1:1" x14ac:dyDescent="0.2">
      <c r="A990" s="4"/>
    </row>
    <row r="991" spans="1:1" x14ac:dyDescent="0.2">
      <c r="A991" s="4"/>
    </row>
    <row r="992" spans="1:1" x14ac:dyDescent="0.2">
      <c r="A992" s="4"/>
    </row>
    <row r="993" spans="1:1" x14ac:dyDescent="0.2">
      <c r="A993" s="4"/>
    </row>
    <row r="994" spans="1:1" x14ac:dyDescent="0.2">
      <c r="A994" s="4"/>
    </row>
    <row r="995" spans="1:1" x14ac:dyDescent="0.2">
      <c r="A995" s="4"/>
    </row>
    <row r="996" spans="1:1" x14ac:dyDescent="0.2">
      <c r="A996" s="4"/>
    </row>
    <row r="997" spans="1:1" x14ac:dyDescent="0.2">
      <c r="A997" s="4"/>
    </row>
    <row r="998" spans="1:1" x14ac:dyDescent="0.2">
      <c r="A998" s="4"/>
    </row>
    <row r="999" spans="1:1" x14ac:dyDescent="0.2">
      <c r="A999" s="4"/>
    </row>
    <row r="1000" spans="1:1" x14ac:dyDescent="0.2">
      <c r="A1000" s="4"/>
    </row>
    <row r="1001" spans="1:1" x14ac:dyDescent="0.2">
      <c r="A1001" s="4"/>
    </row>
    <row r="1002" spans="1:1" x14ac:dyDescent="0.2">
      <c r="A1002" s="4"/>
    </row>
    <row r="1003" spans="1:1" x14ac:dyDescent="0.2">
      <c r="A1003" s="4"/>
    </row>
    <row r="1004" spans="1:1" x14ac:dyDescent="0.2">
      <c r="A1004" s="4"/>
    </row>
    <row r="1005" spans="1:1" x14ac:dyDescent="0.2">
      <c r="A1005" s="4"/>
    </row>
    <row r="1006" spans="1:1" x14ac:dyDescent="0.2">
      <c r="A1006" s="4"/>
    </row>
    <row r="1007" spans="1:1" x14ac:dyDescent="0.2">
      <c r="A1007" s="4"/>
    </row>
    <row r="1008" spans="1:1" x14ac:dyDescent="0.2">
      <c r="A1008" s="4"/>
    </row>
    <row r="1009" spans="1:1" x14ac:dyDescent="0.2">
      <c r="A1009" s="4"/>
    </row>
    <row r="1010" spans="1:1" x14ac:dyDescent="0.2">
      <c r="A1010" s="4"/>
    </row>
    <row r="1011" spans="1:1" x14ac:dyDescent="0.2">
      <c r="A1011" s="4"/>
    </row>
    <row r="1012" spans="1:1" x14ac:dyDescent="0.2">
      <c r="A1012" s="4"/>
    </row>
    <row r="1013" spans="1:1" x14ac:dyDescent="0.2">
      <c r="A1013" s="4"/>
    </row>
    <row r="1014" spans="1:1" x14ac:dyDescent="0.2">
      <c r="A1014" s="4"/>
    </row>
    <row r="1015" spans="1:1" x14ac:dyDescent="0.2">
      <c r="A1015" s="4"/>
    </row>
    <row r="1016" spans="1:1" x14ac:dyDescent="0.2">
      <c r="A1016" s="4"/>
    </row>
    <row r="1017" spans="1:1" x14ac:dyDescent="0.2">
      <c r="A1017" s="4"/>
    </row>
    <row r="1018" spans="1:1" x14ac:dyDescent="0.2">
      <c r="A1018" s="4"/>
    </row>
    <row r="1019" spans="1:1" x14ac:dyDescent="0.2">
      <c r="A1019" s="4"/>
    </row>
    <row r="1020" spans="1:1" x14ac:dyDescent="0.2">
      <c r="A1020" s="4"/>
    </row>
    <row r="1021" spans="1:1" x14ac:dyDescent="0.2">
      <c r="A1021" s="4"/>
    </row>
    <row r="1022" spans="1:1" x14ac:dyDescent="0.2">
      <c r="A1022" s="4"/>
    </row>
    <row r="1023" spans="1:1" x14ac:dyDescent="0.2">
      <c r="A1023" s="4"/>
    </row>
    <row r="1024" spans="1:1" x14ac:dyDescent="0.2">
      <c r="A1024" s="4"/>
    </row>
    <row r="1025" spans="1:1" x14ac:dyDescent="0.2">
      <c r="A1025" s="4"/>
    </row>
    <row r="1026" spans="1:1" x14ac:dyDescent="0.2">
      <c r="A1026" s="4"/>
    </row>
    <row r="1027" spans="1:1" x14ac:dyDescent="0.2">
      <c r="A1027" s="4"/>
    </row>
    <row r="1028" spans="1:1" x14ac:dyDescent="0.2">
      <c r="A1028" s="4"/>
    </row>
    <row r="1029" spans="1:1" x14ac:dyDescent="0.2">
      <c r="A1029" s="4"/>
    </row>
    <row r="1030" spans="1:1" x14ac:dyDescent="0.2">
      <c r="A1030" s="4"/>
    </row>
    <row r="1031" spans="1:1" x14ac:dyDescent="0.2">
      <c r="A1031" s="4"/>
    </row>
    <row r="1032" spans="1:1" x14ac:dyDescent="0.2">
      <c r="A1032" s="4"/>
    </row>
    <row r="1033" spans="1:1" x14ac:dyDescent="0.2">
      <c r="A1033" s="4"/>
    </row>
    <row r="1034" spans="1:1" x14ac:dyDescent="0.2">
      <c r="A1034" s="4"/>
    </row>
    <row r="1035" spans="1:1" x14ac:dyDescent="0.2">
      <c r="A1035" s="4"/>
    </row>
    <row r="1036" spans="1:1" x14ac:dyDescent="0.2">
      <c r="A1036" s="4"/>
    </row>
    <row r="1037" spans="1:1" x14ac:dyDescent="0.2">
      <c r="A1037" s="4"/>
    </row>
    <row r="1038" spans="1:1" x14ac:dyDescent="0.2">
      <c r="A1038" s="4"/>
    </row>
    <row r="1039" spans="1:1" x14ac:dyDescent="0.2">
      <c r="A1039" s="4"/>
    </row>
    <row r="1040" spans="1:1" x14ac:dyDescent="0.2">
      <c r="A1040" s="4"/>
    </row>
    <row r="1041" spans="1:1" x14ac:dyDescent="0.2">
      <c r="A1041" s="4"/>
    </row>
    <row r="1042" spans="1:1" x14ac:dyDescent="0.2">
      <c r="A1042" s="4"/>
    </row>
    <row r="1043" spans="1:1" x14ac:dyDescent="0.2">
      <c r="A1043" s="4"/>
    </row>
    <row r="1044" spans="1:1" x14ac:dyDescent="0.2">
      <c r="A1044" s="4"/>
    </row>
    <row r="1045" spans="1:1" x14ac:dyDescent="0.2">
      <c r="A1045" s="4"/>
    </row>
    <row r="1046" spans="1:1" x14ac:dyDescent="0.2">
      <c r="A1046" s="4"/>
    </row>
    <row r="1047" spans="1:1" x14ac:dyDescent="0.2">
      <c r="A1047" s="4"/>
    </row>
    <row r="1048" spans="1:1" x14ac:dyDescent="0.2">
      <c r="A1048" s="4"/>
    </row>
    <row r="1049" spans="1:1" x14ac:dyDescent="0.2">
      <c r="A1049" s="4"/>
    </row>
    <row r="1050" spans="1:1" x14ac:dyDescent="0.2">
      <c r="A1050" s="4"/>
    </row>
    <row r="1051" spans="1:1" x14ac:dyDescent="0.2">
      <c r="A1051" s="4"/>
    </row>
    <row r="1052" spans="1:1" x14ac:dyDescent="0.2">
      <c r="A1052" s="4"/>
    </row>
    <row r="1053" spans="1:1" x14ac:dyDescent="0.2">
      <c r="A1053" s="4"/>
    </row>
    <row r="1054" spans="1:1" x14ac:dyDescent="0.2">
      <c r="A1054" s="4"/>
    </row>
    <row r="1055" spans="1:1" x14ac:dyDescent="0.2">
      <c r="A1055" s="4"/>
    </row>
    <row r="1056" spans="1:1" x14ac:dyDescent="0.2">
      <c r="A1056" s="4"/>
    </row>
    <row r="1057" spans="1:1" x14ac:dyDescent="0.2">
      <c r="A1057" s="4"/>
    </row>
    <row r="1058" spans="1:1" x14ac:dyDescent="0.2">
      <c r="A1058" s="4"/>
    </row>
    <row r="1059" spans="1:1" x14ac:dyDescent="0.2">
      <c r="A1059" s="4"/>
    </row>
    <row r="1060" spans="1:1" x14ac:dyDescent="0.2">
      <c r="A1060" s="4"/>
    </row>
    <row r="1061" spans="1:1" x14ac:dyDescent="0.2">
      <c r="A1061" s="4"/>
    </row>
    <row r="1062" spans="1:1" x14ac:dyDescent="0.2">
      <c r="A1062" s="4"/>
    </row>
    <row r="1063" spans="1:1" x14ac:dyDescent="0.2">
      <c r="A1063" s="4"/>
    </row>
    <row r="1064" spans="1:1" x14ac:dyDescent="0.2">
      <c r="A1064" s="4"/>
    </row>
    <row r="1065" spans="1:1" x14ac:dyDescent="0.2">
      <c r="A1065" s="4"/>
    </row>
    <row r="1066" spans="1:1" x14ac:dyDescent="0.2">
      <c r="A1066" s="4"/>
    </row>
    <row r="1067" spans="1:1" x14ac:dyDescent="0.2">
      <c r="A1067" s="4"/>
    </row>
    <row r="1068" spans="1:1" x14ac:dyDescent="0.2">
      <c r="A1068" s="4"/>
    </row>
    <row r="1069" spans="1:1" x14ac:dyDescent="0.2">
      <c r="A1069" s="4"/>
    </row>
    <row r="1070" spans="1:1" x14ac:dyDescent="0.2">
      <c r="A1070" s="4"/>
    </row>
    <row r="1071" spans="1:1" x14ac:dyDescent="0.2">
      <c r="A1071" s="4"/>
    </row>
    <row r="1072" spans="1:1" x14ac:dyDescent="0.2">
      <c r="A1072" s="4"/>
    </row>
    <row r="1073" spans="1:1" x14ac:dyDescent="0.2">
      <c r="A1073" s="4"/>
    </row>
    <row r="1074" spans="1:1" x14ac:dyDescent="0.2">
      <c r="A1074" s="4"/>
    </row>
    <row r="1075" spans="1:1" x14ac:dyDescent="0.2">
      <c r="A1075" s="4"/>
    </row>
    <row r="1076" spans="1:1" x14ac:dyDescent="0.2">
      <c r="A1076" s="4"/>
    </row>
    <row r="1077" spans="1:1" x14ac:dyDescent="0.2">
      <c r="A1077" s="4"/>
    </row>
    <row r="1078" spans="1:1" x14ac:dyDescent="0.2">
      <c r="A1078" s="4"/>
    </row>
    <row r="1079" spans="1:1" x14ac:dyDescent="0.2">
      <c r="A1079" s="4"/>
    </row>
    <row r="1080" spans="1:1" x14ac:dyDescent="0.2">
      <c r="A1080" s="4"/>
    </row>
    <row r="1081" spans="1:1" x14ac:dyDescent="0.2">
      <c r="A1081" s="4"/>
    </row>
    <row r="1082" spans="1:1" x14ac:dyDescent="0.2">
      <c r="A1082" s="4"/>
    </row>
    <row r="1083" spans="1:1" x14ac:dyDescent="0.2">
      <c r="A1083" s="4"/>
    </row>
    <row r="1084" spans="1:1" x14ac:dyDescent="0.2">
      <c r="A1084" s="4"/>
    </row>
    <row r="1085" spans="1:1" x14ac:dyDescent="0.2">
      <c r="A1085" s="4"/>
    </row>
    <row r="1086" spans="1:1" x14ac:dyDescent="0.2">
      <c r="A1086" s="4"/>
    </row>
    <row r="1087" spans="1:1" x14ac:dyDescent="0.2">
      <c r="A1087" s="4"/>
    </row>
    <row r="1088" spans="1:1" x14ac:dyDescent="0.2">
      <c r="A1088" s="4"/>
    </row>
    <row r="1089" spans="1:1" x14ac:dyDescent="0.2">
      <c r="A1089" s="4"/>
    </row>
    <row r="1090" spans="1:1" x14ac:dyDescent="0.2">
      <c r="A1090" s="4"/>
    </row>
    <row r="1091" spans="1:1" x14ac:dyDescent="0.2">
      <c r="A1091" s="4"/>
    </row>
    <row r="1092" spans="1:1" x14ac:dyDescent="0.2">
      <c r="A1092" s="4"/>
    </row>
    <row r="1093" spans="1:1" x14ac:dyDescent="0.2">
      <c r="A1093" s="4"/>
    </row>
    <row r="1094" spans="1:1" x14ac:dyDescent="0.2">
      <c r="A1094" s="4"/>
    </row>
    <row r="1095" spans="1:1" x14ac:dyDescent="0.2">
      <c r="A1095" s="4"/>
    </row>
    <row r="1096" spans="1:1" x14ac:dyDescent="0.2">
      <c r="A1096" s="4"/>
    </row>
    <row r="1097" spans="1:1" x14ac:dyDescent="0.2">
      <c r="A1097" s="4"/>
    </row>
    <row r="1098" spans="1:1" x14ac:dyDescent="0.2">
      <c r="A1098" s="4"/>
    </row>
    <row r="1099" spans="1:1" x14ac:dyDescent="0.2">
      <c r="A1099" s="4"/>
    </row>
    <row r="1100" spans="1:1" x14ac:dyDescent="0.2">
      <c r="A1100" s="4"/>
    </row>
    <row r="1101" spans="1:1" x14ac:dyDescent="0.2">
      <c r="A1101" s="4"/>
    </row>
    <row r="1102" spans="1:1" x14ac:dyDescent="0.2">
      <c r="A1102" s="4"/>
    </row>
    <row r="1103" spans="1:1" x14ac:dyDescent="0.2">
      <c r="A1103" s="4"/>
    </row>
    <row r="1104" spans="1:1" x14ac:dyDescent="0.2">
      <c r="A1104" s="4"/>
    </row>
    <row r="1105" spans="1:1" x14ac:dyDescent="0.2">
      <c r="A1105" s="4"/>
    </row>
    <row r="1106" spans="1:1" x14ac:dyDescent="0.2">
      <c r="A1106" s="4"/>
    </row>
    <row r="1107" spans="1:1" x14ac:dyDescent="0.2">
      <c r="A1107" s="4"/>
    </row>
    <row r="1108" spans="1:1" x14ac:dyDescent="0.2">
      <c r="A1108" s="4"/>
    </row>
    <row r="1109" spans="1:1" x14ac:dyDescent="0.2">
      <c r="A1109" s="4"/>
    </row>
    <row r="1110" spans="1:1" x14ac:dyDescent="0.2">
      <c r="A1110" s="4"/>
    </row>
    <row r="1111" spans="1:1" x14ac:dyDescent="0.2">
      <c r="A1111" s="4"/>
    </row>
    <row r="1112" spans="1:1" x14ac:dyDescent="0.2">
      <c r="A1112" s="4"/>
    </row>
    <row r="1113" spans="1:1" x14ac:dyDescent="0.2">
      <c r="A1113" s="4"/>
    </row>
    <row r="1114" spans="1:1" x14ac:dyDescent="0.2">
      <c r="A1114" s="4"/>
    </row>
    <row r="1115" spans="1:1" x14ac:dyDescent="0.2">
      <c r="A1115" s="4"/>
    </row>
    <row r="1116" spans="1:1" x14ac:dyDescent="0.2">
      <c r="A1116" s="4"/>
    </row>
    <row r="1117" spans="1:1" x14ac:dyDescent="0.2">
      <c r="A1117" s="4"/>
    </row>
    <row r="1118" spans="1:1" x14ac:dyDescent="0.2">
      <c r="A1118" s="4"/>
    </row>
    <row r="1119" spans="1:1" x14ac:dyDescent="0.2">
      <c r="A1119" s="4"/>
    </row>
    <row r="1120" spans="1:1" x14ac:dyDescent="0.2">
      <c r="A1120" s="4"/>
    </row>
    <row r="1121" spans="1:1" x14ac:dyDescent="0.2">
      <c r="A1121" s="4"/>
    </row>
    <row r="1122" spans="1:1" x14ac:dyDescent="0.2">
      <c r="A1122" s="4"/>
    </row>
    <row r="1123" spans="1:1" x14ac:dyDescent="0.2">
      <c r="A1123" s="4"/>
    </row>
    <row r="1124" spans="1:1" x14ac:dyDescent="0.2">
      <c r="A1124" s="4"/>
    </row>
    <row r="1125" spans="1:1" x14ac:dyDescent="0.2">
      <c r="A1125" s="4"/>
    </row>
    <row r="1126" spans="1:1" x14ac:dyDescent="0.2">
      <c r="A1126" s="4"/>
    </row>
    <row r="1127" spans="1:1" x14ac:dyDescent="0.2">
      <c r="A1127" s="4"/>
    </row>
    <row r="1128" spans="1:1" x14ac:dyDescent="0.2">
      <c r="A1128" s="4"/>
    </row>
    <row r="1129" spans="1:1" x14ac:dyDescent="0.2">
      <c r="A1129" s="4"/>
    </row>
    <row r="1130" spans="1:1" x14ac:dyDescent="0.2">
      <c r="A1130" s="4"/>
    </row>
    <row r="1131" spans="1:1" x14ac:dyDescent="0.2">
      <c r="A1131" s="4"/>
    </row>
    <row r="1132" spans="1:1" x14ac:dyDescent="0.2">
      <c r="A1132" s="4"/>
    </row>
    <row r="1133" spans="1:1" x14ac:dyDescent="0.2">
      <c r="A1133" s="4"/>
    </row>
    <row r="1134" spans="1:1" x14ac:dyDescent="0.2">
      <c r="A1134" s="4"/>
    </row>
    <row r="1135" spans="1:1" x14ac:dyDescent="0.2">
      <c r="A1135" s="4"/>
    </row>
    <row r="1136" spans="1:1" x14ac:dyDescent="0.2">
      <c r="A1136" s="4"/>
    </row>
    <row r="1137" spans="1:1" x14ac:dyDescent="0.2">
      <c r="A1137" s="4"/>
    </row>
    <row r="1138" spans="1:1" x14ac:dyDescent="0.2">
      <c r="A1138" s="4"/>
    </row>
    <row r="1139" spans="1:1" x14ac:dyDescent="0.2">
      <c r="A1139" s="4"/>
    </row>
    <row r="1140" spans="1:1" x14ac:dyDescent="0.2">
      <c r="A1140" s="4"/>
    </row>
    <row r="1141" spans="1:1" x14ac:dyDescent="0.2">
      <c r="A1141" s="4"/>
    </row>
    <row r="1142" spans="1:1" x14ac:dyDescent="0.2">
      <c r="A1142" s="4"/>
    </row>
    <row r="1143" spans="1:1" x14ac:dyDescent="0.2">
      <c r="A1143" s="4"/>
    </row>
    <row r="1144" spans="1:1" x14ac:dyDescent="0.2">
      <c r="A1144" s="4"/>
    </row>
    <row r="1145" spans="1:1" x14ac:dyDescent="0.2">
      <c r="A1145" s="4"/>
    </row>
    <row r="1146" spans="1:1" x14ac:dyDescent="0.2">
      <c r="A1146" s="4"/>
    </row>
    <row r="1147" spans="1:1" x14ac:dyDescent="0.2">
      <c r="A1147" s="4"/>
    </row>
    <row r="1148" spans="1:1" x14ac:dyDescent="0.2">
      <c r="A1148" s="4"/>
    </row>
    <row r="1149" spans="1:1" x14ac:dyDescent="0.2">
      <c r="A1149" s="4"/>
    </row>
    <row r="1150" spans="1:1" x14ac:dyDescent="0.2">
      <c r="A1150" s="4"/>
    </row>
    <row r="1151" spans="1:1" x14ac:dyDescent="0.2">
      <c r="A1151" s="4"/>
    </row>
    <row r="1152" spans="1:1" x14ac:dyDescent="0.2">
      <c r="A1152" s="4"/>
    </row>
    <row r="1153" spans="1:1" x14ac:dyDescent="0.2">
      <c r="A1153" s="4"/>
    </row>
    <row r="1154" spans="1:1" x14ac:dyDescent="0.2">
      <c r="A1154" s="4"/>
    </row>
    <row r="1155" spans="1:1" x14ac:dyDescent="0.2">
      <c r="A1155" s="4"/>
    </row>
    <row r="1156" spans="1:1" x14ac:dyDescent="0.2">
      <c r="A1156" s="4"/>
    </row>
    <row r="1157" spans="1:1" x14ac:dyDescent="0.2">
      <c r="A1157" s="4"/>
    </row>
    <row r="1158" spans="1:1" x14ac:dyDescent="0.2">
      <c r="A1158" s="4"/>
    </row>
    <row r="1159" spans="1:1" x14ac:dyDescent="0.2">
      <c r="A1159" s="4"/>
    </row>
    <row r="1160" spans="1:1" x14ac:dyDescent="0.2">
      <c r="A1160" s="4"/>
    </row>
    <row r="1161" spans="1:1" x14ac:dyDescent="0.2">
      <c r="A1161" s="4"/>
    </row>
    <row r="1162" spans="1:1" x14ac:dyDescent="0.2">
      <c r="A1162" s="4"/>
    </row>
    <row r="1163" spans="1:1" x14ac:dyDescent="0.2">
      <c r="A1163" s="4"/>
    </row>
    <row r="1164" spans="1:1" x14ac:dyDescent="0.2">
      <c r="A1164" s="4"/>
    </row>
    <row r="1165" spans="1:1" x14ac:dyDescent="0.2">
      <c r="A1165" s="4"/>
    </row>
    <row r="1166" spans="1:1" x14ac:dyDescent="0.2">
      <c r="A1166" s="4"/>
    </row>
    <row r="1167" spans="1:1" x14ac:dyDescent="0.2">
      <c r="A1167" s="4"/>
    </row>
    <row r="1168" spans="1:1" x14ac:dyDescent="0.2">
      <c r="A1168" s="4"/>
    </row>
    <row r="1169" spans="1:1" x14ac:dyDescent="0.2">
      <c r="A1169" s="4"/>
    </row>
    <row r="1170" spans="1:1" x14ac:dyDescent="0.2">
      <c r="A1170" s="4"/>
    </row>
    <row r="1171" spans="1:1" x14ac:dyDescent="0.2">
      <c r="A1171" s="4"/>
    </row>
    <row r="1172" spans="1:1" x14ac:dyDescent="0.2">
      <c r="A1172" s="4"/>
    </row>
    <row r="1173" spans="1:1" x14ac:dyDescent="0.2">
      <c r="A1173" s="4"/>
    </row>
    <row r="1174" spans="1:1" x14ac:dyDescent="0.2">
      <c r="A1174" s="4"/>
    </row>
    <row r="1175" spans="1:1" x14ac:dyDescent="0.2">
      <c r="A1175" s="4"/>
    </row>
    <row r="1176" spans="1:1" x14ac:dyDescent="0.2">
      <c r="A1176" s="4"/>
    </row>
    <row r="1177" spans="1:1" x14ac:dyDescent="0.2">
      <c r="A1177" s="4"/>
    </row>
    <row r="1178" spans="1:1" x14ac:dyDescent="0.2">
      <c r="A1178" s="4"/>
    </row>
    <row r="1179" spans="1:1" x14ac:dyDescent="0.2">
      <c r="A1179" s="4"/>
    </row>
    <row r="1180" spans="1:1" x14ac:dyDescent="0.2">
      <c r="A1180" s="4"/>
    </row>
    <row r="1181" spans="1:1" x14ac:dyDescent="0.2">
      <c r="A1181" s="4"/>
    </row>
    <row r="1182" spans="1:1" x14ac:dyDescent="0.2">
      <c r="A1182" s="4"/>
    </row>
    <row r="1183" spans="1:1" x14ac:dyDescent="0.2">
      <c r="A1183" s="4"/>
    </row>
    <row r="1184" spans="1:1" x14ac:dyDescent="0.2">
      <c r="A1184" s="4"/>
    </row>
    <row r="1185" spans="1:1" x14ac:dyDescent="0.2">
      <c r="A1185" s="4"/>
    </row>
    <row r="1186" spans="1:1" x14ac:dyDescent="0.2">
      <c r="A1186" s="4"/>
    </row>
    <row r="1187" spans="1:1" x14ac:dyDescent="0.2">
      <c r="A1187" s="4"/>
    </row>
    <row r="1188" spans="1:1" x14ac:dyDescent="0.2">
      <c r="A1188" s="4"/>
    </row>
    <row r="1189" spans="1:1" x14ac:dyDescent="0.2">
      <c r="A1189" s="4"/>
    </row>
    <row r="1190" spans="1:1" x14ac:dyDescent="0.2">
      <c r="A1190" s="4"/>
    </row>
    <row r="1191" spans="1:1" x14ac:dyDescent="0.2">
      <c r="A1191" s="4"/>
    </row>
    <row r="1192" spans="1:1" x14ac:dyDescent="0.2">
      <c r="A1192" s="4"/>
    </row>
    <row r="1193" spans="1:1" x14ac:dyDescent="0.2">
      <c r="A1193" s="4"/>
    </row>
    <row r="1194" spans="1:1" x14ac:dyDescent="0.2">
      <c r="A1194" s="4"/>
    </row>
    <row r="1195" spans="1:1" x14ac:dyDescent="0.2">
      <c r="A1195" s="4"/>
    </row>
    <row r="1196" spans="1:1" x14ac:dyDescent="0.2">
      <c r="A1196" s="4"/>
    </row>
    <row r="1197" spans="1:1" x14ac:dyDescent="0.2">
      <c r="A1197" s="4"/>
    </row>
    <row r="1198" spans="1:1" x14ac:dyDescent="0.2">
      <c r="A1198" s="4"/>
    </row>
    <row r="1199" spans="1:1" x14ac:dyDescent="0.2">
      <c r="A1199" s="4"/>
    </row>
    <row r="1200" spans="1:1" x14ac:dyDescent="0.2">
      <c r="A1200" s="4"/>
    </row>
    <row r="1201" spans="1:1" x14ac:dyDescent="0.2">
      <c r="A1201" s="4"/>
    </row>
    <row r="1202" spans="1:1" x14ac:dyDescent="0.2">
      <c r="A1202" s="4"/>
    </row>
    <row r="1203" spans="1:1" x14ac:dyDescent="0.2">
      <c r="A1203" s="4"/>
    </row>
    <row r="1204" spans="1:1" x14ac:dyDescent="0.2">
      <c r="A1204" s="4"/>
    </row>
    <row r="1205" spans="1:1" x14ac:dyDescent="0.2">
      <c r="A1205" s="4"/>
    </row>
    <row r="1206" spans="1:1" x14ac:dyDescent="0.2">
      <c r="A1206" s="4"/>
    </row>
    <row r="1207" spans="1:1" x14ac:dyDescent="0.2">
      <c r="A1207" s="4"/>
    </row>
    <row r="1208" spans="1:1" x14ac:dyDescent="0.2">
      <c r="A1208" s="4"/>
    </row>
    <row r="1209" spans="1:1" x14ac:dyDescent="0.2">
      <c r="A1209" s="4"/>
    </row>
    <row r="1210" spans="1:1" x14ac:dyDescent="0.2">
      <c r="A1210" s="4"/>
    </row>
    <row r="1211" spans="1:1" x14ac:dyDescent="0.2">
      <c r="A1211" s="4"/>
    </row>
    <row r="1212" spans="1:1" x14ac:dyDescent="0.2">
      <c r="A1212" s="4"/>
    </row>
    <row r="1213" spans="1:1" x14ac:dyDescent="0.2">
      <c r="A1213" s="4"/>
    </row>
    <row r="1214" spans="1:1" x14ac:dyDescent="0.2">
      <c r="A1214" s="4"/>
    </row>
    <row r="1215" spans="1:1" x14ac:dyDescent="0.2">
      <c r="A1215" s="4"/>
    </row>
    <row r="1216" spans="1:1" x14ac:dyDescent="0.2">
      <c r="A1216" s="4"/>
    </row>
    <row r="1217" spans="1:1" x14ac:dyDescent="0.2">
      <c r="A1217" s="4"/>
    </row>
    <row r="1218" spans="1:1" x14ac:dyDescent="0.2">
      <c r="A1218" s="4"/>
    </row>
    <row r="1219" spans="1:1" x14ac:dyDescent="0.2">
      <c r="A1219" s="4"/>
    </row>
    <row r="1220" spans="1:1" x14ac:dyDescent="0.2">
      <c r="A1220" s="4"/>
    </row>
    <row r="1221" spans="1:1" x14ac:dyDescent="0.2">
      <c r="A1221" s="4"/>
    </row>
    <row r="1222" spans="1:1" x14ac:dyDescent="0.2">
      <c r="A1222" s="4"/>
    </row>
    <row r="1223" spans="1:1" x14ac:dyDescent="0.2">
      <c r="A1223" s="4"/>
    </row>
    <row r="1224" spans="1:1" x14ac:dyDescent="0.2">
      <c r="A1224" s="4"/>
    </row>
    <row r="1225" spans="1:1" x14ac:dyDescent="0.2">
      <c r="A1225" s="4"/>
    </row>
    <row r="1226" spans="1:1" x14ac:dyDescent="0.2">
      <c r="A1226" s="4"/>
    </row>
    <row r="1227" spans="1:1" x14ac:dyDescent="0.2">
      <c r="A1227" s="4"/>
    </row>
    <row r="1228" spans="1:1" x14ac:dyDescent="0.2">
      <c r="A1228" s="4"/>
    </row>
    <row r="1229" spans="1:1" x14ac:dyDescent="0.2">
      <c r="A1229" s="4"/>
    </row>
    <row r="1230" spans="1:1" x14ac:dyDescent="0.2">
      <c r="A1230" s="4"/>
    </row>
    <row r="1231" spans="1:1" x14ac:dyDescent="0.2">
      <c r="A1231" s="4"/>
    </row>
    <row r="1232" spans="1:1" x14ac:dyDescent="0.2">
      <c r="A1232" s="4"/>
    </row>
    <row r="1233" spans="1:1" x14ac:dyDescent="0.2">
      <c r="A1233" s="4"/>
    </row>
    <row r="1234" spans="1:1" x14ac:dyDescent="0.2">
      <c r="A1234" s="4"/>
    </row>
    <row r="1235" spans="1:1" x14ac:dyDescent="0.2">
      <c r="A1235" s="4"/>
    </row>
    <row r="1236" spans="1:1" x14ac:dyDescent="0.2">
      <c r="A1236" s="4"/>
    </row>
    <row r="1237" spans="1:1" x14ac:dyDescent="0.2">
      <c r="A1237" s="4"/>
    </row>
    <row r="1238" spans="1:1" x14ac:dyDescent="0.2">
      <c r="A1238" s="4"/>
    </row>
    <row r="1239" spans="1:1" x14ac:dyDescent="0.2">
      <c r="A1239" s="4"/>
    </row>
    <row r="1240" spans="1:1" x14ac:dyDescent="0.2">
      <c r="A1240" s="4"/>
    </row>
    <row r="1241" spans="1:1" x14ac:dyDescent="0.2">
      <c r="A1241" s="4"/>
    </row>
    <row r="1242" spans="1:1" x14ac:dyDescent="0.2">
      <c r="A1242" s="4"/>
    </row>
    <row r="1243" spans="1:1" x14ac:dyDescent="0.2">
      <c r="A1243" s="4"/>
    </row>
    <row r="1244" spans="1:1" x14ac:dyDescent="0.2">
      <c r="A1244" s="4"/>
    </row>
    <row r="1245" spans="1:1" x14ac:dyDescent="0.2">
      <c r="A1245" s="4"/>
    </row>
    <row r="1246" spans="1:1" x14ac:dyDescent="0.2">
      <c r="A1246" s="4"/>
    </row>
    <row r="1247" spans="1:1" x14ac:dyDescent="0.2">
      <c r="A1247" s="4"/>
    </row>
    <row r="1248" spans="1:1" x14ac:dyDescent="0.2">
      <c r="A1248" s="4"/>
    </row>
    <row r="1249" spans="1:1" x14ac:dyDescent="0.2">
      <c r="A1249" s="4"/>
    </row>
    <row r="1250" spans="1:1" x14ac:dyDescent="0.2">
      <c r="A1250" s="4"/>
    </row>
    <row r="1251" spans="1:1" x14ac:dyDescent="0.2">
      <c r="A1251" s="4"/>
    </row>
    <row r="1252" spans="1:1" x14ac:dyDescent="0.2">
      <c r="A1252" s="4"/>
    </row>
    <row r="1253" spans="1:1" x14ac:dyDescent="0.2">
      <c r="A1253" s="4"/>
    </row>
    <row r="1254" spans="1:1" x14ac:dyDescent="0.2">
      <c r="A1254" s="4"/>
    </row>
    <row r="1255" spans="1:1" x14ac:dyDescent="0.2">
      <c r="A1255" s="4"/>
    </row>
    <row r="1256" spans="1:1" x14ac:dyDescent="0.2">
      <c r="A1256" s="4"/>
    </row>
    <row r="1257" spans="1:1" x14ac:dyDescent="0.2">
      <c r="A1257" s="4"/>
    </row>
    <row r="1258" spans="1:1" x14ac:dyDescent="0.2">
      <c r="A1258" s="4"/>
    </row>
    <row r="1259" spans="1:1" x14ac:dyDescent="0.2">
      <c r="A1259" s="4"/>
    </row>
    <row r="1260" spans="1:1" x14ac:dyDescent="0.2">
      <c r="A1260" s="4"/>
    </row>
    <row r="1261" spans="1:1" x14ac:dyDescent="0.2">
      <c r="A1261" s="4"/>
    </row>
    <row r="1262" spans="1:1" x14ac:dyDescent="0.2">
      <c r="A1262" s="4"/>
    </row>
    <row r="1263" spans="1:1" x14ac:dyDescent="0.2">
      <c r="A1263" s="4"/>
    </row>
    <row r="1264" spans="1:1" x14ac:dyDescent="0.2">
      <c r="A1264" s="4"/>
    </row>
    <row r="1265" spans="1:1" x14ac:dyDescent="0.2">
      <c r="A1265" s="4"/>
    </row>
    <row r="1266" spans="1:1" x14ac:dyDescent="0.2">
      <c r="A1266" s="4"/>
    </row>
    <row r="1267" spans="1:1" x14ac:dyDescent="0.2">
      <c r="A1267" s="4"/>
    </row>
    <row r="1268" spans="1:1" x14ac:dyDescent="0.2">
      <c r="A1268" s="4"/>
    </row>
    <row r="1269" spans="1:1" x14ac:dyDescent="0.2">
      <c r="A1269" s="4"/>
    </row>
    <row r="1270" spans="1:1" x14ac:dyDescent="0.2">
      <c r="A1270" s="4"/>
    </row>
    <row r="1271" spans="1:1" x14ac:dyDescent="0.2">
      <c r="A1271" s="4"/>
    </row>
    <row r="1272" spans="1:1" x14ac:dyDescent="0.2">
      <c r="A1272" s="4"/>
    </row>
    <row r="1273" spans="1:1" x14ac:dyDescent="0.2">
      <c r="A1273" s="4"/>
    </row>
    <row r="1274" spans="1:1" x14ac:dyDescent="0.2">
      <c r="A1274" s="4"/>
    </row>
    <row r="1275" spans="1:1" x14ac:dyDescent="0.2">
      <c r="A1275" s="4"/>
    </row>
    <row r="1276" spans="1:1" x14ac:dyDescent="0.2">
      <c r="A1276" s="4"/>
    </row>
    <row r="1277" spans="1:1" x14ac:dyDescent="0.2">
      <c r="A1277" s="4"/>
    </row>
    <row r="1278" spans="1:1" x14ac:dyDescent="0.2">
      <c r="A1278" s="4"/>
    </row>
    <row r="1279" spans="1:1" x14ac:dyDescent="0.2">
      <c r="A1279" s="4"/>
    </row>
    <row r="1280" spans="1:1" x14ac:dyDescent="0.2">
      <c r="A1280" s="4"/>
    </row>
    <row r="1281" spans="1:1" x14ac:dyDescent="0.2">
      <c r="A1281" s="4"/>
    </row>
    <row r="1282" spans="1:1" x14ac:dyDescent="0.2">
      <c r="A1282" s="4"/>
    </row>
    <row r="1283" spans="1:1" x14ac:dyDescent="0.2">
      <c r="A1283" s="4"/>
    </row>
    <row r="1284" spans="1:1" x14ac:dyDescent="0.2">
      <c r="A1284" s="4"/>
    </row>
    <row r="1285" spans="1:1" x14ac:dyDescent="0.2">
      <c r="A1285" s="4"/>
    </row>
    <row r="1286" spans="1:1" x14ac:dyDescent="0.2">
      <c r="A1286" s="4"/>
    </row>
    <row r="1287" spans="1:1" x14ac:dyDescent="0.2">
      <c r="A1287" s="4"/>
    </row>
    <row r="1288" spans="1:1" x14ac:dyDescent="0.2">
      <c r="A1288" s="4"/>
    </row>
    <row r="1289" spans="1:1" x14ac:dyDescent="0.2">
      <c r="A1289" s="4"/>
    </row>
    <row r="1290" spans="1:1" x14ac:dyDescent="0.2">
      <c r="A1290" s="4"/>
    </row>
    <row r="1291" spans="1:1" x14ac:dyDescent="0.2">
      <c r="A1291" s="4"/>
    </row>
    <row r="1292" spans="1:1" x14ac:dyDescent="0.2">
      <c r="A1292" s="4"/>
    </row>
    <row r="1293" spans="1:1" x14ac:dyDescent="0.2">
      <c r="A1293" s="4"/>
    </row>
    <row r="1294" spans="1:1" x14ac:dyDescent="0.2">
      <c r="A1294" s="4"/>
    </row>
    <row r="1295" spans="1:1" x14ac:dyDescent="0.2">
      <c r="A1295" s="4"/>
    </row>
    <row r="1296" spans="1:1" x14ac:dyDescent="0.2">
      <c r="A1296" s="4"/>
    </row>
    <row r="1297" spans="1:1" x14ac:dyDescent="0.2">
      <c r="A1297" s="4"/>
    </row>
    <row r="1298" spans="1:1" x14ac:dyDescent="0.2">
      <c r="A1298" s="4"/>
    </row>
    <row r="1299" spans="1:1" x14ac:dyDescent="0.2">
      <c r="A1299" s="4"/>
    </row>
    <row r="1300" spans="1:1" x14ac:dyDescent="0.2">
      <c r="A1300" s="4"/>
    </row>
    <row r="1301" spans="1:1" x14ac:dyDescent="0.2">
      <c r="A1301" s="4"/>
    </row>
    <row r="1302" spans="1:1" x14ac:dyDescent="0.2">
      <c r="A1302" s="4"/>
    </row>
    <row r="1303" spans="1:1" x14ac:dyDescent="0.2">
      <c r="A1303" s="4"/>
    </row>
    <row r="1304" spans="1:1" x14ac:dyDescent="0.2">
      <c r="A1304" s="4"/>
    </row>
    <row r="1305" spans="1:1" x14ac:dyDescent="0.2">
      <c r="A1305" s="4"/>
    </row>
    <row r="1306" spans="1:1" x14ac:dyDescent="0.2">
      <c r="A1306" s="4"/>
    </row>
    <row r="1307" spans="1:1" x14ac:dyDescent="0.2">
      <c r="A1307" s="4"/>
    </row>
    <row r="1308" spans="1:1" x14ac:dyDescent="0.2">
      <c r="A1308" s="4"/>
    </row>
    <row r="1309" spans="1:1" x14ac:dyDescent="0.2">
      <c r="A1309" s="4"/>
    </row>
    <row r="1310" spans="1:1" x14ac:dyDescent="0.2">
      <c r="A1310" s="4"/>
    </row>
    <row r="1311" spans="1:1" x14ac:dyDescent="0.2">
      <c r="A1311" s="4"/>
    </row>
    <row r="1312" spans="1:1" x14ac:dyDescent="0.2">
      <c r="A1312" s="4"/>
    </row>
    <row r="1313" spans="1:1" x14ac:dyDescent="0.2">
      <c r="A1313" s="4"/>
    </row>
    <row r="1314" spans="1:1" x14ac:dyDescent="0.2">
      <c r="A1314" s="4"/>
    </row>
    <row r="1315" spans="1:1" x14ac:dyDescent="0.2">
      <c r="A1315" s="4"/>
    </row>
    <row r="1316" spans="1:1" x14ac:dyDescent="0.2">
      <c r="A1316" s="4"/>
    </row>
    <row r="1317" spans="1:1" x14ac:dyDescent="0.2">
      <c r="A1317" s="4"/>
    </row>
    <row r="1318" spans="1:1" x14ac:dyDescent="0.2">
      <c r="A1318" s="4"/>
    </row>
    <row r="1319" spans="1:1" x14ac:dyDescent="0.2">
      <c r="A1319" s="4"/>
    </row>
    <row r="1320" spans="1:1" x14ac:dyDescent="0.2">
      <c r="A1320" s="4"/>
    </row>
    <row r="1321" spans="1:1" x14ac:dyDescent="0.2">
      <c r="A1321" s="4"/>
    </row>
    <row r="1322" spans="1:1" x14ac:dyDescent="0.2">
      <c r="A1322" s="4"/>
    </row>
    <row r="1323" spans="1:1" x14ac:dyDescent="0.2">
      <c r="A1323" s="4"/>
    </row>
    <row r="1324" spans="1:1" x14ac:dyDescent="0.2">
      <c r="A1324" s="4"/>
    </row>
    <row r="1325" spans="1:1" x14ac:dyDescent="0.2">
      <c r="A1325" s="4"/>
    </row>
    <row r="1326" spans="1:1" x14ac:dyDescent="0.2">
      <c r="A1326" s="4"/>
    </row>
    <row r="1327" spans="1:1" x14ac:dyDescent="0.2">
      <c r="A1327" s="4"/>
    </row>
    <row r="1328" spans="1:1" x14ac:dyDescent="0.2">
      <c r="A1328" s="4"/>
    </row>
    <row r="1329" spans="1:1" x14ac:dyDescent="0.2">
      <c r="A1329" s="4"/>
    </row>
    <row r="1330" spans="1:1" x14ac:dyDescent="0.2">
      <c r="A1330" s="4"/>
    </row>
    <row r="1331" spans="1:1" x14ac:dyDescent="0.2">
      <c r="A1331" s="4"/>
    </row>
    <row r="1332" spans="1:1" x14ac:dyDescent="0.2">
      <c r="A1332" s="4"/>
    </row>
    <row r="1333" spans="1:1" x14ac:dyDescent="0.2">
      <c r="A1333" s="4"/>
    </row>
    <row r="1334" spans="1:1" x14ac:dyDescent="0.2">
      <c r="A1334" s="4"/>
    </row>
    <row r="1335" spans="1:1" x14ac:dyDescent="0.2">
      <c r="A1335" s="4"/>
    </row>
    <row r="1336" spans="1:1" x14ac:dyDescent="0.2">
      <c r="A1336" s="4"/>
    </row>
    <row r="1337" spans="1:1" x14ac:dyDescent="0.2">
      <c r="A1337" s="4"/>
    </row>
    <row r="1338" spans="1:1" x14ac:dyDescent="0.2">
      <c r="A1338" s="4"/>
    </row>
    <row r="1339" spans="1:1" x14ac:dyDescent="0.2">
      <c r="A1339" s="4"/>
    </row>
    <row r="1340" spans="1:1" x14ac:dyDescent="0.2">
      <c r="A1340" s="4"/>
    </row>
    <row r="1341" spans="1:1" x14ac:dyDescent="0.2">
      <c r="A1341" s="4"/>
    </row>
    <row r="1342" spans="1:1" x14ac:dyDescent="0.2">
      <c r="A1342" s="4"/>
    </row>
    <row r="1343" spans="1:1" x14ac:dyDescent="0.2">
      <c r="A1343" s="4"/>
    </row>
    <row r="1344" spans="1:1" x14ac:dyDescent="0.2">
      <c r="A1344" s="4"/>
    </row>
    <row r="1345" spans="1:1" x14ac:dyDescent="0.2">
      <c r="A1345" s="4"/>
    </row>
    <row r="1346" spans="1:1" x14ac:dyDescent="0.2">
      <c r="A1346" s="4"/>
    </row>
    <row r="1347" spans="1:1" x14ac:dyDescent="0.2">
      <c r="A1347" s="4"/>
    </row>
    <row r="1348" spans="1:1" x14ac:dyDescent="0.2">
      <c r="A1348" s="4"/>
    </row>
    <row r="1349" spans="1:1" x14ac:dyDescent="0.2">
      <c r="A1349" s="4"/>
    </row>
    <row r="1350" spans="1:1" x14ac:dyDescent="0.2">
      <c r="A1350" s="4"/>
    </row>
    <row r="1351" spans="1:1" x14ac:dyDescent="0.2">
      <c r="A1351" s="4"/>
    </row>
    <row r="1352" spans="1:1" x14ac:dyDescent="0.2">
      <c r="A1352" s="4"/>
    </row>
    <row r="1353" spans="1:1" x14ac:dyDescent="0.2">
      <c r="A1353" s="4"/>
    </row>
    <row r="1354" spans="1:1" x14ac:dyDescent="0.2">
      <c r="A1354" s="4"/>
    </row>
    <row r="1355" spans="1:1" x14ac:dyDescent="0.2">
      <c r="A1355" s="4"/>
    </row>
    <row r="1356" spans="1:1" x14ac:dyDescent="0.2">
      <c r="A1356" s="4"/>
    </row>
    <row r="1357" spans="1:1" x14ac:dyDescent="0.2">
      <c r="A1357" s="4"/>
    </row>
    <row r="1358" spans="1:1" x14ac:dyDescent="0.2">
      <c r="A1358" s="4"/>
    </row>
    <row r="1359" spans="1:1" x14ac:dyDescent="0.2">
      <c r="A1359" s="4"/>
    </row>
    <row r="1360" spans="1:1" x14ac:dyDescent="0.2">
      <c r="A1360" s="4"/>
    </row>
    <row r="1361" spans="1:1" x14ac:dyDescent="0.2">
      <c r="A1361" s="4"/>
    </row>
    <row r="1362" spans="1:1" x14ac:dyDescent="0.2">
      <c r="A1362" s="4"/>
    </row>
    <row r="1363" spans="1:1" x14ac:dyDescent="0.2">
      <c r="A1363" s="4"/>
    </row>
    <row r="1364" spans="1:1" x14ac:dyDescent="0.2">
      <c r="A1364" s="4"/>
    </row>
    <row r="1365" spans="1:1" x14ac:dyDescent="0.2">
      <c r="A1365" s="4"/>
    </row>
    <row r="1366" spans="1:1" x14ac:dyDescent="0.2">
      <c r="A1366" s="4"/>
    </row>
    <row r="1367" spans="1:1" x14ac:dyDescent="0.2">
      <c r="A1367" s="4"/>
    </row>
    <row r="1368" spans="1:1" x14ac:dyDescent="0.2">
      <c r="A1368" s="4"/>
    </row>
    <row r="1369" spans="1:1" x14ac:dyDescent="0.2">
      <c r="A1369" s="4"/>
    </row>
    <row r="1370" spans="1:1" x14ac:dyDescent="0.2">
      <c r="A1370" s="4"/>
    </row>
    <row r="1371" spans="1:1" x14ac:dyDescent="0.2">
      <c r="A1371" s="4"/>
    </row>
    <row r="1372" spans="1:1" x14ac:dyDescent="0.2">
      <c r="A1372" s="4"/>
    </row>
    <row r="1373" spans="1:1" x14ac:dyDescent="0.2">
      <c r="A1373" s="4"/>
    </row>
    <row r="1374" spans="1:1" x14ac:dyDescent="0.2">
      <c r="A1374" s="4"/>
    </row>
    <row r="1375" spans="1:1" x14ac:dyDescent="0.2">
      <c r="A1375" s="4"/>
    </row>
    <row r="1376" spans="1:1" x14ac:dyDescent="0.2">
      <c r="A1376" s="4"/>
    </row>
    <row r="1377" spans="1:1" x14ac:dyDescent="0.2">
      <c r="A1377" s="4"/>
    </row>
    <row r="1378" spans="1:1" x14ac:dyDescent="0.2">
      <c r="A1378" s="4"/>
    </row>
    <row r="1379" spans="1:1" x14ac:dyDescent="0.2">
      <c r="A1379" s="4"/>
    </row>
    <row r="1380" spans="1:1" x14ac:dyDescent="0.2">
      <c r="A1380" s="4"/>
    </row>
    <row r="1381" spans="1:1" x14ac:dyDescent="0.2">
      <c r="A1381" s="4"/>
    </row>
    <row r="1382" spans="1:1" x14ac:dyDescent="0.2">
      <c r="A1382" s="4"/>
    </row>
    <row r="1383" spans="1:1" x14ac:dyDescent="0.2">
      <c r="A1383" s="4"/>
    </row>
    <row r="1384" spans="1:1" x14ac:dyDescent="0.2">
      <c r="A1384" s="4"/>
    </row>
    <row r="1385" spans="1:1" x14ac:dyDescent="0.2">
      <c r="A1385" s="4"/>
    </row>
    <row r="1386" spans="1:1" x14ac:dyDescent="0.2">
      <c r="A1386" s="4"/>
    </row>
    <row r="1387" spans="1:1" x14ac:dyDescent="0.2">
      <c r="A1387" s="4"/>
    </row>
    <row r="1388" spans="1:1" x14ac:dyDescent="0.2">
      <c r="A1388" s="4"/>
    </row>
    <row r="1389" spans="1:1" x14ac:dyDescent="0.2">
      <c r="A1389" s="4"/>
    </row>
    <row r="1390" spans="1:1" x14ac:dyDescent="0.2">
      <c r="A1390" s="4"/>
    </row>
    <row r="1391" spans="1:1" x14ac:dyDescent="0.2">
      <c r="A1391" s="4"/>
    </row>
    <row r="1392" spans="1:1" x14ac:dyDescent="0.2">
      <c r="A1392" s="4"/>
    </row>
    <row r="1393" spans="1:1" x14ac:dyDescent="0.2">
      <c r="A1393" s="4"/>
    </row>
    <row r="1394" spans="1:1" x14ac:dyDescent="0.2">
      <c r="A1394" s="4"/>
    </row>
    <row r="1395" spans="1:1" x14ac:dyDescent="0.2">
      <c r="A1395" s="4"/>
    </row>
    <row r="1396" spans="1:1" x14ac:dyDescent="0.2">
      <c r="A1396" s="4"/>
    </row>
    <row r="1397" spans="1:1" x14ac:dyDescent="0.2">
      <c r="A1397" s="4"/>
    </row>
    <row r="1398" spans="1:1" x14ac:dyDescent="0.2">
      <c r="A1398" s="4"/>
    </row>
    <row r="1399" spans="1:1" x14ac:dyDescent="0.2">
      <c r="A1399" s="4"/>
    </row>
    <row r="1400" spans="1:1" x14ac:dyDescent="0.2">
      <c r="A1400" s="4"/>
    </row>
    <row r="1401" spans="1:1" x14ac:dyDescent="0.2">
      <c r="A1401" s="4"/>
    </row>
    <row r="1402" spans="1:1" x14ac:dyDescent="0.2">
      <c r="A1402" s="4"/>
    </row>
    <row r="1403" spans="1:1" x14ac:dyDescent="0.2">
      <c r="A1403" s="4"/>
    </row>
    <row r="1404" spans="1:1" x14ac:dyDescent="0.2">
      <c r="A1404" s="4"/>
    </row>
    <row r="1405" spans="1:1" x14ac:dyDescent="0.2">
      <c r="A1405" s="4"/>
    </row>
    <row r="1406" spans="1:1" x14ac:dyDescent="0.2">
      <c r="A1406" s="4"/>
    </row>
    <row r="1407" spans="1:1" x14ac:dyDescent="0.2">
      <c r="A1407" s="4"/>
    </row>
    <row r="1408" spans="1:1" x14ac:dyDescent="0.2">
      <c r="A1408" s="4"/>
    </row>
    <row r="1409" spans="1:1" x14ac:dyDescent="0.2">
      <c r="A1409" s="4"/>
    </row>
    <row r="1410" spans="1:1" x14ac:dyDescent="0.2">
      <c r="A1410" s="4"/>
    </row>
    <row r="1411" spans="1:1" x14ac:dyDescent="0.2">
      <c r="A1411" s="4"/>
    </row>
    <row r="1412" spans="1:1" x14ac:dyDescent="0.2">
      <c r="A1412" s="4"/>
    </row>
    <row r="1413" spans="1:1" x14ac:dyDescent="0.2">
      <c r="A1413" s="4"/>
    </row>
    <row r="1414" spans="1:1" x14ac:dyDescent="0.2">
      <c r="A1414" s="4"/>
    </row>
    <row r="1415" spans="1:1" x14ac:dyDescent="0.2">
      <c r="A1415" s="4"/>
    </row>
    <row r="1416" spans="1:1" x14ac:dyDescent="0.2">
      <c r="A1416" s="4"/>
    </row>
    <row r="1417" spans="1:1" x14ac:dyDescent="0.2">
      <c r="A1417" s="4"/>
    </row>
    <row r="1418" spans="1:1" x14ac:dyDescent="0.2">
      <c r="A1418" s="4"/>
    </row>
    <row r="1419" spans="1:1" x14ac:dyDescent="0.2">
      <c r="A1419" s="4"/>
    </row>
    <row r="1420" spans="1:1" x14ac:dyDescent="0.2">
      <c r="A1420" s="4"/>
    </row>
    <row r="1421" spans="1:1" x14ac:dyDescent="0.2">
      <c r="A1421" s="4"/>
    </row>
    <row r="1422" spans="1:1" x14ac:dyDescent="0.2">
      <c r="A1422" s="4"/>
    </row>
    <row r="1423" spans="1:1" x14ac:dyDescent="0.2">
      <c r="A1423" s="4"/>
    </row>
    <row r="1424" spans="1:1" x14ac:dyDescent="0.2">
      <c r="A1424" s="4"/>
    </row>
    <row r="1425" spans="1:1" x14ac:dyDescent="0.2">
      <c r="A1425" s="4"/>
    </row>
    <row r="1426" spans="1:1" x14ac:dyDescent="0.2">
      <c r="A1426" s="4"/>
    </row>
    <row r="1427" spans="1:1" x14ac:dyDescent="0.2">
      <c r="A1427" s="4"/>
    </row>
    <row r="1428" spans="1:1" x14ac:dyDescent="0.2">
      <c r="A1428" s="4"/>
    </row>
    <row r="1429" spans="1:1" x14ac:dyDescent="0.2">
      <c r="A1429" s="4"/>
    </row>
    <row r="1430" spans="1:1" x14ac:dyDescent="0.2">
      <c r="A1430" s="4"/>
    </row>
    <row r="1431" spans="1:1" x14ac:dyDescent="0.2">
      <c r="A1431" s="4"/>
    </row>
    <row r="1432" spans="1:1" x14ac:dyDescent="0.2">
      <c r="A1432" s="4"/>
    </row>
    <row r="1433" spans="1:1" x14ac:dyDescent="0.2">
      <c r="A1433" s="4"/>
    </row>
    <row r="1434" spans="1:1" x14ac:dyDescent="0.2">
      <c r="A1434" s="4"/>
    </row>
    <row r="1435" spans="1:1" x14ac:dyDescent="0.2">
      <c r="A1435" s="4"/>
    </row>
    <row r="1436" spans="1:1" x14ac:dyDescent="0.2">
      <c r="A1436" s="4"/>
    </row>
    <row r="1437" spans="1:1" x14ac:dyDescent="0.2">
      <c r="A1437" s="4"/>
    </row>
    <row r="1438" spans="1:1" x14ac:dyDescent="0.2">
      <c r="A1438" s="4"/>
    </row>
    <row r="1439" spans="1:1" x14ac:dyDescent="0.2">
      <c r="A1439" s="4"/>
    </row>
    <row r="1440" spans="1:1" x14ac:dyDescent="0.2">
      <c r="A1440" s="4"/>
    </row>
    <row r="1441" spans="1:1" x14ac:dyDescent="0.2">
      <c r="A1441" s="4"/>
    </row>
    <row r="1442" spans="1:1" x14ac:dyDescent="0.2">
      <c r="A1442" s="4"/>
    </row>
    <row r="1443" spans="1:1" x14ac:dyDescent="0.2">
      <c r="A1443" s="4"/>
    </row>
    <row r="1444" spans="1:1" x14ac:dyDescent="0.2">
      <c r="A1444" s="4"/>
    </row>
    <row r="1445" spans="1:1" x14ac:dyDescent="0.2">
      <c r="A1445" s="4"/>
    </row>
    <row r="1446" spans="1:1" x14ac:dyDescent="0.2">
      <c r="A1446" s="4"/>
    </row>
    <row r="1447" spans="1:1" x14ac:dyDescent="0.2">
      <c r="A1447" s="4"/>
    </row>
    <row r="1448" spans="1:1" x14ac:dyDescent="0.2">
      <c r="A1448" s="4"/>
    </row>
    <row r="1449" spans="1:1" x14ac:dyDescent="0.2">
      <c r="A1449" s="4"/>
    </row>
    <row r="1450" spans="1:1" x14ac:dyDescent="0.2">
      <c r="A1450" s="4"/>
    </row>
    <row r="1451" spans="1:1" x14ac:dyDescent="0.2">
      <c r="A1451" s="4"/>
    </row>
    <row r="1452" spans="1:1" x14ac:dyDescent="0.2">
      <c r="A1452" s="4"/>
    </row>
    <row r="1453" spans="1:1" x14ac:dyDescent="0.2">
      <c r="A1453" s="4"/>
    </row>
    <row r="1454" spans="1:1" x14ac:dyDescent="0.2">
      <c r="A1454" s="4"/>
    </row>
    <row r="1455" spans="1:1" x14ac:dyDescent="0.2">
      <c r="A1455" s="4"/>
    </row>
    <row r="1456" spans="1:1" x14ac:dyDescent="0.2">
      <c r="A1456" s="4"/>
    </row>
    <row r="1457" spans="1:1" x14ac:dyDescent="0.2">
      <c r="A1457" s="4"/>
    </row>
    <row r="1458" spans="1:1" x14ac:dyDescent="0.2">
      <c r="A1458" s="4"/>
    </row>
    <row r="1459" spans="1:1" x14ac:dyDescent="0.2">
      <c r="A1459" s="4"/>
    </row>
    <row r="1460" spans="1:1" x14ac:dyDescent="0.2">
      <c r="A1460" s="4"/>
    </row>
    <row r="1461" spans="1:1" x14ac:dyDescent="0.2">
      <c r="A1461" s="4"/>
    </row>
    <row r="1462" spans="1:1" x14ac:dyDescent="0.2">
      <c r="A1462" s="4"/>
    </row>
    <row r="1463" spans="1:1" x14ac:dyDescent="0.2">
      <c r="A1463" s="4"/>
    </row>
    <row r="1464" spans="1:1" x14ac:dyDescent="0.2">
      <c r="A1464" s="4"/>
    </row>
    <row r="1465" spans="1:1" x14ac:dyDescent="0.2">
      <c r="A1465" s="4"/>
    </row>
    <row r="1466" spans="1:1" x14ac:dyDescent="0.2">
      <c r="A1466" s="4"/>
    </row>
    <row r="1467" spans="1:1" x14ac:dyDescent="0.2">
      <c r="A1467" s="4"/>
    </row>
    <row r="1468" spans="1:1" x14ac:dyDescent="0.2">
      <c r="A1468" s="4"/>
    </row>
    <row r="1469" spans="1:1" x14ac:dyDescent="0.2">
      <c r="A1469" s="4"/>
    </row>
    <row r="1470" spans="1:1" x14ac:dyDescent="0.2">
      <c r="A1470" s="4"/>
    </row>
    <row r="1471" spans="1:1" x14ac:dyDescent="0.2">
      <c r="A1471" s="4"/>
    </row>
    <row r="1472" spans="1:1" x14ac:dyDescent="0.2">
      <c r="A1472" s="4"/>
    </row>
    <row r="1473" spans="1:1" x14ac:dyDescent="0.2">
      <c r="A1473" s="4"/>
    </row>
    <row r="1474" spans="1:1" x14ac:dyDescent="0.2">
      <c r="A1474" s="4"/>
    </row>
    <row r="1475" spans="1:1" x14ac:dyDescent="0.2">
      <c r="A1475" s="4"/>
    </row>
    <row r="1476" spans="1:1" x14ac:dyDescent="0.2">
      <c r="A1476" s="4"/>
    </row>
    <row r="1477" spans="1:1" x14ac:dyDescent="0.2">
      <c r="A1477" s="4"/>
    </row>
    <row r="1478" spans="1:1" x14ac:dyDescent="0.2">
      <c r="A1478" s="4"/>
    </row>
    <row r="1479" spans="1:1" x14ac:dyDescent="0.2">
      <c r="A1479" s="4"/>
    </row>
    <row r="1480" spans="1:1" x14ac:dyDescent="0.2">
      <c r="A1480" s="4"/>
    </row>
    <row r="1481" spans="1:1" x14ac:dyDescent="0.2">
      <c r="A1481" s="4"/>
    </row>
    <row r="1482" spans="1:1" x14ac:dyDescent="0.2">
      <c r="A1482" s="4"/>
    </row>
    <row r="1483" spans="1:1" x14ac:dyDescent="0.2">
      <c r="A1483" s="4"/>
    </row>
    <row r="1484" spans="1:1" x14ac:dyDescent="0.2">
      <c r="A1484" s="4"/>
    </row>
    <row r="1485" spans="1:1" x14ac:dyDescent="0.2">
      <c r="A1485" s="4"/>
    </row>
    <row r="1486" spans="1:1" x14ac:dyDescent="0.2">
      <c r="A1486" s="4"/>
    </row>
    <row r="1487" spans="1:1" x14ac:dyDescent="0.2">
      <c r="A1487" s="4"/>
    </row>
    <row r="1488" spans="1:1" x14ac:dyDescent="0.2">
      <c r="A1488" s="4"/>
    </row>
    <row r="1489" spans="1:1" x14ac:dyDescent="0.2">
      <c r="A1489" s="4"/>
    </row>
    <row r="1490" spans="1:1" x14ac:dyDescent="0.2">
      <c r="A1490" s="4"/>
    </row>
    <row r="1491" spans="1:1" x14ac:dyDescent="0.2">
      <c r="A1491" s="4"/>
    </row>
    <row r="1492" spans="1:1" x14ac:dyDescent="0.2">
      <c r="A1492" s="4"/>
    </row>
    <row r="1493" spans="1:1" x14ac:dyDescent="0.2">
      <c r="A1493" s="4"/>
    </row>
    <row r="1494" spans="1:1" x14ac:dyDescent="0.2">
      <c r="A1494" s="4"/>
    </row>
    <row r="1495" spans="1:1" x14ac:dyDescent="0.2">
      <c r="A1495" s="4"/>
    </row>
    <row r="1496" spans="1:1" x14ac:dyDescent="0.2">
      <c r="A1496" s="4"/>
    </row>
    <row r="1497" spans="1:1" x14ac:dyDescent="0.2">
      <c r="A1497" s="4"/>
    </row>
    <row r="1498" spans="1:1" x14ac:dyDescent="0.2">
      <c r="A1498" s="4"/>
    </row>
    <row r="1499" spans="1:1" x14ac:dyDescent="0.2">
      <c r="A1499" s="4"/>
    </row>
    <row r="1500" spans="1:1" x14ac:dyDescent="0.2">
      <c r="A1500" s="4"/>
    </row>
    <row r="1501" spans="1:1" x14ac:dyDescent="0.2">
      <c r="A1501" s="4"/>
    </row>
    <row r="1502" spans="1:1" x14ac:dyDescent="0.2">
      <c r="A1502" s="4"/>
    </row>
    <row r="1503" spans="1:1" x14ac:dyDescent="0.2">
      <c r="A1503" s="4"/>
    </row>
    <row r="1504" spans="1:1" x14ac:dyDescent="0.2">
      <c r="A1504" s="4"/>
    </row>
    <row r="1505" spans="1:1" x14ac:dyDescent="0.2">
      <c r="A1505" s="4"/>
    </row>
    <row r="1506" spans="1:1" x14ac:dyDescent="0.2">
      <c r="A1506" s="4"/>
    </row>
    <row r="1507" spans="1:1" x14ac:dyDescent="0.2">
      <c r="A1507" s="4"/>
    </row>
    <row r="1508" spans="1:1" x14ac:dyDescent="0.2">
      <c r="A1508" s="4"/>
    </row>
    <row r="1509" spans="1:1" x14ac:dyDescent="0.2">
      <c r="A1509" s="4"/>
    </row>
    <row r="1510" spans="1:1" x14ac:dyDescent="0.2">
      <c r="A1510" s="4"/>
    </row>
    <row r="1511" spans="1:1" x14ac:dyDescent="0.2">
      <c r="A1511" s="4"/>
    </row>
    <row r="1512" spans="1:1" x14ac:dyDescent="0.2">
      <c r="A1512" s="4"/>
    </row>
    <row r="1513" spans="1:1" x14ac:dyDescent="0.2">
      <c r="A1513" s="4"/>
    </row>
    <row r="1514" spans="1:1" x14ac:dyDescent="0.2">
      <c r="A1514" s="4"/>
    </row>
    <row r="1515" spans="1:1" x14ac:dyDescent="0.2">
      <c r="A1515" s="4"/>
    </row>
    <row r="1516" spans="1:1" x14ac:dyDescent="0.2">
      <c r="A1516" s="4"/>
    </row>
    <row r="1517" spans="1:1" x14ac:dyDescent="0.2">
      <c r="A1517" s="4"/>
    </row>
    <row r="1518" spans="1:1" x14ac:dyDescent="0.2">
      <c r="A1518" s="4"/>
    </row>
    <row r="1519" spans="1:1" x14ac:dyDescent="0.2">
      <c r="A1519" s="4"/>
    </row>
    <row r="1520" spans="1:1" x14ac:dyDescent="0.2">
      <c r="A1520" s="4"/>
    </row>
    <row r="1521" spans="1:1" x14ac:dyDescent="0.2">
      <c r="A1521" s="4"/>
    </row>
    <row r="1522" spans="1:1" x14ac:dyDescent="0.2">
      <c r="A1522" s="4"/>
    </row>
    <row r="1523" spans="1:1" x14ac:dyDescent="0.2">
      <c r="A1523" s="4"/>
    </row>
    <row r="1524" spans="1:1" x14ac:dyDescent="0.2">
      <c r="A1524" s="4"/>
    </row>
    <row r="1525" spans="1:1" x14ac:dyDescent="0.2">
      <c r="A1525" s="4"/>
    </row>
    <row r="1526" spans="1:1" x14ac:dyDescent="0.2">
      <c r="A1526" s="4"/>
    </row>
    <row r="1527" spans="1:1" x14ac:dyDescent="0.2">
      <c r="A1527" s="4"/>
    </row>
    <row r="1528" spans="1:1" x14ac:dyDescent="0.2">
      <c r="A1528" s="4"/>
    </row>
    <row r="1529" spans="1:1" x14ac:dyDescent="0.2">
      <c r="A1529" s="4"/>
    </row>
  </sheetData>
  <sortState ref="B6:P14">
    <sortCondition descending="1" ref="N5:N14"/>
  </sortState>
  <mergeCells count="8">
    <mergeCell ref="A1:P1"/>
    <mergeCell ref="A2:P2"/>
    <mergeCell ref="L3:P3"/>
    <mergeCell ref="A3:A4"/>
    <mergeCell ref="B3:B4"/>
    <mergeCell ref="H3:K3"/>
    <mergeCell ref="C3:D3"/>
    <mergeCell ref="E3:G3"/>
  </mergeCells>
  <pageMargins left="0.23622047244094491" right="0.23622047244094491" top="0.15748031496062992" bottom="0.15748031496062992" header="0.31496062992125984" footer="0.31496062992125984"/>
  <pageSetup paperSize="9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5"/>
  <sheetViews>
    <sheetView zoomScale="90" zoomScaleNormal="90" zoomScaleSheetLayoutView="80" workbookViewId="0">
      <selection sqref="A1:Q1"/>
    </sheetView>
  </sheetViews>
  <sheetFormatPr defaultRowHeight="12.75" x14ac:dyDescent="0.2"/>
  <cols>
    <col min="1" max="1" width="4.28515625" customWidth="1"/>
    <col min="2" max="2" width="40.7109375" customWidth="1"/>
    <col min="3" max="3" width="6.7109375" customWidth="1"/>
    <col min="4" max="4" width="5.85546875" customWidth="1"/>
    <col min="5" max="6" width="6.42578125" customWidth="1"/>
    <col min="7" max="7" width="7.85546875" customWidth="1"/>
    <col min="8" max="8" width="8" customWidth="1"/>
    <col min="9" max="10" width="6.5703125" style="6" customWidth="1"/>
    <col min="11" max="11" width="6.85546875" customWidth="1"/>
    <col min="12" max="12" width="8.7109375" customWidth="1"/>
    <col min="13" max="13" width="9.7109375" customWidth="1"/>
    <col min="14" max="14" width="4.85546875" customWidth="1"/>
    <col min="15" max="15" width="12.7109375" customWidth="1"/>
    <col min="16" max="16" width="11.140625" customWidth="1"/>
    <col min="17" max="17" width="9.7109375" customWidth="1"/>
    <col min="18" max="18" width="0.140625" hidden="1" customWidth="1"/>
    <col min="19" max="19" width="6.5703125" customWidth="1"/>
    <col min="20" max="21" width="7.7109375" customWidth="1"/>
  </cols>
  <sheetData>
    <row r="1" spans="1:25" ht="67.5" customHeight="1" x14ac:dyDescent="0.25">
      <c r="A1" s="171" t="s">
        <v>101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3"/>
    </row>
    <row r="2" spans="1:25" ht="15.75" customHeight="1" x14ac:dyDescent="0.2">
      <c r="A2" s="175" t="s">
        <v>2</v>
      </c>
      <c r="B2" s="174" t="s">
        <v>3</v>
      </c>
      <c r="C2" s="176" t="s">
        <v>46</v>
      </c>
      <c r="D2" s="177"/>
      <c r="E2" s="176" t="s">
        <v>19</v>
      </c>
      <c r="F2" s="178"/>
      <c r="G2" s="178"/>
      <c r="H2" s="177"/>
      <c r="I2" s="175" t="s">
        <v>12</v>
      </c>
      <c r="J2" s="175"/>
      <c r="K2" s="173"/>
      <c r="L2" s="173"/>
      <c r="M2" s="173" t="s">
        <v>1</v>
      </c>
      <c r="N2" s="173"/>
      <c r="O2" s="173"/>
      <c r="P2" s="173"/>
      <c r="Q2" s="173"/>
    </row>
    <row r="3" spans="1:25" s="5" customFormat="1" ht="159" customHeight="1" x14ac:dyDescent="0.2">
      <c r="A3" s="175"/>
      <c r="B3" s="174"/>
      <c r="C3" s="138" t="s">
        <v>95</v>
      </c>
      <c r="D3" s="56" t="s">
        <v>94</v>
      </c>
      <c r="E3" s="93" t="s">
        <v>40</v>
      </c>
      <c r="F3" s="56" t="s">
        <v>51</v>
      </c>
      <c r="G3" s="94" t="s">
        <v>24</v>
      </c>
      <c r="H3" s="68" t="s">
        <v>43</v>
      </c>
      <c r="I3" s="61" t="s">
        <v>20</v>
      </c>
      <c r="J3" s="58" t="s">
        <v>17</v>
      </c>
      <c r="K3" s="57" t="s">
        <v>16</v>
      </c>
      <c r="L3" s="59" t="s">
        <v>33</v>
      </c>
      <c r="M3" s="27" t="s">
        <v>4</v>
      </c>
      <c r="N3" s="27" t="s">
        <v>9</v>
      </c>
      <c r="O3" s="27" t="s">
        <v>10</v>
      </c>
      <c r="P3" s="27" t="s">
        <v>11</v>
      </c>
      <c r="Q3" s="28" t="s">
        <v>6</v>
      </c>
    </row>
    <row r="4" spans="1:25" ht="16.5" thickBot="1" x14ac:dyDescent="0.3">
      <c r="A4" s="8">
        <v>1</v>
      </c>
      <c r="B4" s="118" t="s">
        <v>86</v>
      </c>
      <c r="C4" s="102">
        <v>90</v>
      </c>
      <c r="D4" s="102">
        <v>92</v>
      </c>
      <c r="E4" s="103">
        <v>94</v>
      </c>
      <c r="F4" s="103">
        <v>90</v>
      </c>
      <c r="G4" s="103">
        <v>96</v>
      </c>
      <c r="H4" s="103"/>
      <c r="I4" s="103">
        <v>92</v>
      </c>
      <c r="J4" s="103">
        <v>90</v>
      </c>
      <c r="K4" s="103">
        <v>92</v>
      </c>
      <c r="L4" s="103">
        <v>93</v>
      </c>
      <c r="M4" s="21">
        <f t="shared" ref="M4:M17" si="0">AVERAGE(C4:L4)</f>
        <v>92.111111111111114</v>
      </c>
      <c r="N4" s="12"/>
      <c r="O4" s="20">
        <f t="shared" ref="O4:O17" si="1">SUM(M4:N4)</f>
        <v>92.111111111111114</v>
      </c>
      <c r="P4" s="15"/>
      <c r="Q4" s="12" t="s">
        <v>93</v>
      </c>
    </row>
    <row r="5" spans="1:25" s="2" customFormat="1" ht="16.5" thickBot="1" x14ac:dyDescent="0.3">
      <c r="A5" s="7">
        <v>2</v>
      </c>
      <c r="B5" s="122" t="s">
        <v>79</v>
      </c>
      <c r="C5" s="104">
        <v>92</v>
      </c>
      <c r="D5" s="104">
        <v>94</v>
      </c>
      <c r="E5" s="105">
        <v>92</v>
      </c>
      <c r="F5" s="105">
        <v>92</v>
      </c>
      <c r="G5" s="105"/>
      <c r="H5" s="105">
        <v>90</v>
      </c>
      <c r="I5" s="105">
        <v>90</v>
      </c>
      <c r="J5" s="105">
        <v>90</v>
      </c>
      <c r="K5" s="105">
        <v>94</v>
      </c>
      <c r="L5" s="105">
        <v>92</v>
      </c>
      <c r="M5" s="21">
        <f t="shared" si="0"/>
        <v>91.777777777777771</v>
      </c>
      <c r="N5" s="98"/>
      <c r="O5" s="20">
        <f t="shared" si="1"/>
        <v>91.777777777777771</v>
      </c>
      <c r="P5" s="11"/>
      <c r="Q5" s="14" t="s">
        <v>93</v>
      </c>
      <c r="R5" s="4"/>
      <c r="S5" s="4"/>
      <c r="T5" s="4"/>
      <c r="U5" s="4"/>
      <c r="V5" s="4"/>
      <c r="W5" s="4"/>
      <c r="X5" s="4"/>
      <c r="Y5" s="4"/>
    </row>
    <row r="6" spans="1:25" s="4" customFormat="1" ht="15.75" x14ac:dyDescent="0.25">
      <c r="A6" s="7">
        <v>3</v>
      </c>
      <c r="B6" s="118" t="s">
        <v>87</v>
      </c>
      <c r="C6" s="104">
        <v>90</v>
      </c>
      <c r="D6" s="104">
        <v>90</v>
      </c>
      <c r="E6" s="105">
        <v>90</v>
      </c>
      <c r="F6" s="105">
        <v>94</v>
      </c>
      <c r="G6" s="105">
        <v>90</v>
      </c>
      <c r="H6" s="105"/>
      <c r="I6" s="105">
        <v>91</v>
      </c>
      <c r="J6" s="105">
        <v>98</v>
      </c>
      <c r="K6" s="105">
        <v>90</v>
      </c>
      <c r="L6" s="105">
        <v>90</v>
      </c>
      <c r="M6" s="21">
        <f t="shared" si="0"/>
        <v>91.444444444444443</v>
      </c>
      <c r="N6" s="12"/>
      <c r="O6" s="20">
        <f t="shared" si="1"/>
        <v>91.444444444444443</v>
      </c>
      <c r="P6" s="15"/>
      <c r="Q6" s="12" t="s">
        <v>93</v>
      </c>
    </row>
    <row r="7" spans="1:25" ht="15.75" x14ac:dyDescent="0.25">
      <c r="A7" s="8">
        <v>4</v>
      </c>
      <c r="B7" s="118" t="s">
        <v>84</v>
      </c>
      <c r="C7" s="104">
        <v>90</v>
      </c>
      <c r="D7" s="104">
        <v>92</v>
      </c>
      <c r="E7" s="105">
        <v>94</v>
      </c>
      <c r="F7" s="105">
        <v>90</v>
      </c>
      <c r="G7" s="105">
        <v>90</v>
      </c>
      <c r="H7" s="105"/>
      <c r="I7" s="105">
        <v>92</v>
      </c>
      <c r="J7" s="105">
        <v>90</v>
      </c>
      <c r="K7" s="105">
        <v>92</v>
      </c>
      <c r="L7" s="105">
        <v>92</v>
      </c>
      <c r="M7" s="21">
        <f t="shared" si="0"/>
        <v>91.333333333333329</v>
      </c>
      <c r="N7" s="21"/>
      <c r="O7" s="20">
        <f t="shared" si="1"/>
        <v>91.333333333333329</v>
      </c>
      <c r="P7" s="11"/>
      <c r="Q7" s="14" t="s">
        <v>93</v>
      </c>
    </row>
    <row r="8" spans="1:25" ht="15.75" x14ac:dyDescent="0.25">
      <c r="A8" s="8">
        <v>5</v>
      </c>
      <c r="B8" s="120" t="s">
        <v>78</v>
      </c>
      <c r="C8" s="102">
        <v>94</v>
      </c>
      <c r="D8" s="102">
        <v>92</v>
      </c>
      <c r="E8" s="103">
        <v>86</v>
      </c>
      <c r="F8" s="103">
        <v>94</v>
      </c>
      <c r="G8" s="103"/>
      <c r="H8" s="103">
        <v>92</v>
      </c>
      <c r="I8" s="103">
        <v>90</v>
      </c>
      <c r="J8" s="103">
        <v>90</v>
      </c>
      <c r="K8" s="103">
        <v>92</v>
      </c>
      <c r="L8" s="103">
        <v>90</v>
      </c>
      <c r="M8" s="21">
        <f t="shared" si="0"/>
        <v>91.111111111111114</v>
      </c>
      <c r="N8" s="12"/>
      <c r="O8" s="20">
        <f t="shared" si="1"/>
        <v>91.111111111111114</v>
      </c>
      <c r="P8" s="15"/>
      <c r="Q8" s="12"/>
    </row>
    <row r="9" spans="1:25" ht="15.75" x14ac:dyDescent="0.25">
      <c r="A9" s="16">
        <v>6</v>
      </c>
      <c r="B9" s="120" t="s">
        <v>77</v>
      </c>
      <c r="C9" s="104">
        <v>94</v>
      </c>
      <c r="D9" s="104">
        <v>90</v>
      </c>
      <c r="E9" s="105">
        <v>92</v>
      </c>
      <c r="F9" s="105">
        <v>92</v>
      </c>
      <c r="G9" s="105"/>
      <c r="H9" s="105">
        <v>90</v>
      </c>
      <c r="I9" s="105">
        <v>90</v>
      </c>
      <c r="J9" s="105">
        <v>90</v>
      </c>
      <c r="K9" s="105">
        <v>90</v>
      </c>
      <c r="L9" s="105">
        <v>90</v>
      </c>
      <c r="M9" s="21">
        <f t="shared" si="0"/>
        <v>90.888888888888886</v>
      </c>
      <c r="N9" s="12"/>
      <c r="O9" s="20">
        <f t="shared" si="1"/>
        <v>90.888888888888886</v>
      </c>
      <c r="P9" s="15"/>
      <c r="Q9" s="14" t="s">
        <v>93</v>
      </c>
    </row>
    <row r="10" spans="1:25" ht="15.75" x14ac:dyDescent="0.25">
      <c r="A10" s="8">
        <v>7</v>
      </c>
      <c r="B10" s="122" t="s">
        <v>81</v>
      </c>
      <c r="C10" s="104">
        <v>92</v>
      </c>
      <c r="D10" s="104">
        <v>90</v>
      </c>
      <c r="E10" s="105">
        <v>92</v>
      </c>
      <c r="F10" s="105">
        <v>90</v>
      </c>
      <c r="G10" s="105"/>
      <c r="H10" s="105">
        <v>92</v>
      </c>
      <c r="I10" s="105">
        <v>75</v>
      </c>
      <c r="J10" s="105">
        <v>90</v>
      </c>
      <c r="K10" s="105">
        <v>90</v>
      </c>
      <c r="L10" s="105">
        <v>93</v>
      </c>
      <c r="M10" s="21">
        <f t="shared" si="0"/>
        <v>89.333333333333329</v>
      </c>
      <c r="N10" s="12"/>
      <c r="O10" s="20">
        <f t="shared" si="1"/>
        <v>89.333333333333329</v>
      </c>
      <c r="P10" s="82"/>
      <c r="Q10" s="14"/>
    </row>
    <row r="11" spans="1:25" ht="15.75" x14ac:dyDescent="0.25">
      <c r="A11" s="8">
        <v>8</v>
      </c>
      <c r="B11" s="122" t="s">
        <v>80</v>
      </c>
      <c r="C11" s="104">
        <v>92</v>
      </c>
      <c r="D11" s="104">
        <v>90</v>
      </c>
      <c r="E11" s="105">
        <v>90</v>
      </c>
      <c r="F11" s="105">
        <v>90</v>
      </c>
      <c r="G11" s="105"/>
      <c r="H11" s="105">
        <v>92</v>
      </c>
      <c r="I11" s="105">
        <v>75</v>
      </c>
      <c r="J11" s="105">
        <v>90</v>
      </c>
      <c r="K11" s="105">
        <v>90</v>
      </c>
      <c r="L11" s="105">
        <v>92</v>
      </c>
      <c r="M11" s="21">
        <f t="shared" si="0"/>
        <v>89</v>
      </c>
      <c r="N11" s="12"/>
      <c r="O11" s="20">
        <f t="shared" si="1"/>
        <v>89</v>
      </c>
      <c r="P11" s="11"/>
      <c r="Q11" s="14"/>
    </row>
    <row r="12" spans="1:25" ht="15.75" x14ac:dyDescent="0.25">
      <c r="A12" s="8">
        <v>9</v>
      </c>
      <c r="B12" s="122" t="s">
        <v>82</v>
      </c>
      <c r="C12" s="104">
        <v>80</v>
      </c>
      <c r="D12" s="104">
        <v>90</v>
      </c>
      <c r="E12" s="105">
        <v>86</v>
      </c>
      <c r="F12" s="105">
        <v>92</v>
      </c>
      <c r="G12" s="105"/>
      <c r="H12" s="105">
        <v>90</v>
      </c>
      <c r="I12" s="105">
        <v>90</v>
      </c>
      <c r="J12" s="105">
        <v>80</v>
      </c>
      <c r="K12" s="105">
        <v>90</v>
      </c>
      <c r="L12" s="105">
        <v>88</v>
      </c>
      <c r="M12" s="21">
        <f t="shared" si="0"/>
        <v>87.333333333333329</v>
      </c>
      <c r="N12" s="12"/>
      <c r="O12" s="20">
        <f t="shared" si="1"/>
        <v>87.333333333333329</v>
      </c>
      <c r="P12" s="15"/>
      <c r="Q12" s="12"/>
    </row>
    <row r="13" spans="1:25" ht="15.75" x14ac:dyDescent="0.25">
      <c r="A13" s="8">
        <v>10</v>
      </c>
      <c r="B13" s="118" t="s">
        <v>89</v>
      </c>
      <c r="C13" s="102">
        <v>90</v>
      </c>
      <c r="D13" s="102">
        <v>91</v>
      </c>
      <c r="E13" s="103">
        <v>86</v>
      </c>
      <c r="F13" s="103">
        <v>80</v>
      </c>
      <c r="G13" s="103">
        <v>82</v>
      </c>
      <c r="H13" s="103"/>
      <c r="I13" s="103">
        <v>82</v>
      </c>
      <c r="J13" s="103">
        <v>90</v>
      </c>
      <c r="K13" s="103">
        <v>91</v>
      </c>
      <c r="L13" s="103">
        <v>91</v>
      </c>
      <c r="M13" s="21">
        <f t="shared" si="0"/>
        <v>87</v>
      </c>
      <c r="N13" s="21"/>
      <c r="O13" s="20">
        <f t="shared" si="1"/>
        <v>87</v>
      </c>
      <c r="P13" s="11"/>
      <c r="Q13" s="12"/>
    </row>
    <row r="14" spans="1:25" ht="15.75" x14ac:dyDescent="0.25">
      <c r="A14" s="8">
        <v>11</v>
      </c>
      <c r="B14" s="118" t="s">
        <v>90</v>
      </c>
      <c r="C14" s="104">
        <v>78</v>
      </c>
      <c r="D14" s="104">
        <v>84</v>
      </c>
      <c r="E14" s="105">
        <v>86</v>
      </c>
      <c r="F14" s="105">
        <v>92</v>
      </c>
      <c r="G14" s="105">
        <v>92</v>
      </c>
      <c r="H14" s="105"/>
      <c r="I14" s="105">
        <v>77</v>
      </c>
      <c r="J14" s="105">
        <v>90</v>
      </c>
      <c r="K14" s="105">
        <v>84</v>
      </c>
      <c r="L14" s="105">
        <v>83</v>
      </c>
      <c r="M14" s="21">
        <f t="shared" si="0"/>
        <v>85.111111111111114</v>
      </c>
      <c r="N14" s="21"/>
      <c r="O14" s="20">
        <f t="shared" si="1"/>
        <v>85.111111111111114</v>
      </c>
      <c r="P14" s="11"/>
      <c r="Q14" s="14"/>
    </row>
    <row r="15" spans="1:25" ht="15.75" x14ac:dyDescent="0.25">
      <c r="A15" s="16">
        <v>12</v>
      </c>
      <c r="B15" s="119" t="s">
        <v>83</v>
      </c>
      <c r="C15" s="102">
        <v>95</v>
      </c>
      <c r="D15" s="102">
        <v>92</v>
      </c>
      <c r="E15" s="103">
        <v>84</v>
      </c>
      <c r="F15" s="103">
        <v>76</v>
      </c>
      <c r="G15" s="103">
        <v>60</v>
      </c>
      <c r="H15" s="103"/>
      <c r="I15" s="103">
        <v>75</v>
      </c>
      <c r="J15" s="103">
        <v>94</v>
      </c>
      <c r="K15" s="103">
        <v>92</v>
      </c>
      <c r="L15" s="103">
        <v>92</v>
      </c>
      <c r="M15" s="21">
        <f t="shared" si="0"/>
        <v>84.444444444444443</v>
      </c>
      <c r="N15" s="21"/>
      <c r="O15" s="20">
        <f t="shared" si="1"/>
        <v>84.444444444444443</v>
      </c>
      <c r="P15" s="15"/>
      <c r="Q15" s="14"/>
    </row>
    <row r="16" spans="1:25" ht="15.75" x14ac:dyDescent="0.25">
      <c r="A16" s="16">
        <v>13</v>
      </c>
      <c r="B16" s="118" t="s">
        <v>88</v>
      </c>
      <c r="C16" s="104">
        <v>95</v>
      </c>
      <c r="D16" s="104">
        <v>84</v>
      </c>
      <c r="E16" s="105">
        <v>90</v>
      </c>
      <c r="F16" s="105">
        <v>82</v>
      </c>
      <c r="G16" s="105">
        <v>66</v>
      </c>
      <c r="H16" s="105"/>
      <c r="I16" s="105">
        <v>75</v>
      </c>
      <c r="J16" s="105">
        <v>90</v>
      </c>
      <c r="K16" s="105">
        <v>84</v>
      </c>
      <c r="L16" s="105">
        <v>92</v>
      </c>
      <c r="M16" s="21">
        <f t="shared" si="0"/>
        <v>84.222222222222229</v>
      </c>
      <c r="N16" s="21"/>
      <c r="O16" s="20">
        <f t="shared" si="1"/>
        <v>84.222222222222229</v>
      </c>
      <c r="P16" s="15"/>
      <c r="Q16" s="14"/>
    </row>
    <row r="17" spans="1:26" s="17" customFormat="1" ht="15.75" x14ac:dyDescent="0.25">
      <c r="A17" s="140">
        <v>14</v>
      </c>
      <c r="B17" s="147" t="s">
        <v>85</v>
      </c>
      <c r="C17" s="148">
        <v>95</v>
      </c>
      <c r="D17" s="148">
        <v>90</v>
      </c>
      <c r="E17" s="149">
        <v>82</v>
      </c>
      <c r="F17" s="149">
        <v>86</v>
      </c>
      <c r="G17" s="149">
        <v>62</v>
      </c>
      <c r="H17" s="149"/>
      <c r="I17" s="149">
        <v>70</v>
      </c>
      <c r="J17" s="149">
        <v>93</v>
      </c>
      <c r="K17" s="149">
        <v>90</v>
      </c>
      <c r="L17" s="149">
        <v>86</v>
      </c>
      <c r="M17" s="150">
        <f t="shared" si="0"/>
        <v>83.777777777777771</v>
      </c>
      <c r="N17" s="151"/>
      <c r="O17" s="150">
        <f t="shared" si="1"/>
        <v>83.777777777777771</v>
      </c>
      <c r="P17" s="49"/>
      <c r="Q17" s="152"/>
    </row>
    <row r="18" spans="1:26" ht="26.25" customHeight="1" x14ac:dyDescent="0.2">
      <c r="A18" s="26"/>
      <c r="I18"/>
      <c r="J18"/>
      <c r="Z18" s="6"/>
    </row>
    <row r="19" spans="1:26" ht="18.75" x14ac:dyDescent="0.3">
      <c r="A19" s="26"/>
      <c r="B19" s="22" t="s">
        <v>29</v>
      </c>
      <c r="C19" s="22"/>
      <c r="D19" s="22"/>
      <c r="E19" s="22"/>
      <c r="F19" s="22"/>
      <c r="G19" s="22"/>
      <c r="H19" s="22"/>
      <c r="I19" s="22"/>
      <c r="J19" s="22"/>
      <c r="K19" s="13"/>
      <c r="L19" s="13"/>
      <c r="M19" s="13"/>
      <c r="N19" s="10"/>
      <c r="O19" s="9"/>
      <c r="P19" s="9"/>
      <c r="Q19" s="9"/>
    </row>
    <row r="20" spans="1:26" ht="22.5" customHeight="1" x14ac:dyDescent="0.3">
      <c r="A20" s="26"/>
      <c r="B20" s="22" t="s">
        <v>28</v>
      </c>
      <c r="C20" s="22"/>
      <c r="D20" s="22"/>
      <c r="E20" s="22"/>
      <c r="F20" s="22"/>
      <c r="G20" s="22"/>
      <c r="H20" s="22"/>
      <c r="I20" s="22"/>
      <c r="J20" s="22"/>
      <c r="K20" s="22"/>
      <c r="L20" s="13"/>
      <c r="M20" s="13"/>
      <c r="N20" s="10"/>
      <c r="O20" s="9"/>
      <c r="P20" s="9"/>
      <c r="Q20" s="9"/>
    </row>
    <row r="21" spans="1:26" ht="18.75" x14ac:dyDescent="0.3">
      <c r="A21" s="26"/>
      <c r="B21" s="22" t="s">
        <v>31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3"/>
      <c r="N21" s="13"/>
    </row>
    <row r="22" spans="1:26" ht="18.75" x14ac:dyDescent="0.3">
      <c r="B22" s="22" t="s">
        <v>30</v>
      </c>
      <c r="C22" s="22"/>
      <c r="D22" s="22"/>
      <c r="E22" s="22"/>
      <c r="F22" s="22"/>
      <c r="G22" s="22"/>
      <c r="H22" s="22"/>
      <c r="I22" s="22"/>
      <c r="J22" s="22"/>
      <c r="K22" s="13"/>
      <c r="L22" s="13"/>
      <c r="M22" s="13"/>
      <c r="N22" s="13"/>
    </row>
    <row r="23" spans="1:26" ht="18" customHeight="1" x14ac:dyDescent="0.3">
      <c r="B23" s="22" t="s">
        <v>92</v>
      </c>
      <c r="C23" s="22"/>
      <c r="D23" s="22"/>
      <c r="E23" s="22"/>
      <c r="F23" s="22"/>
      <c r="G23" s="22"/>
      <c r="H23" s="22"/>
      <c r="I23" s="22"/>
      <c r="J23" s="22"/>
      <c r="K23" s="13"/>
      <c r="L23" s="13"/>
      <c r="M23" s="13"/>
      <c r="N23" s="13"/>
    </row>
    <row r="24" spans="1:26" ht="18.75" x14ac:dyDescent="0.3">
      <c r="B24" s="22" t="s">
        <v>96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3"/>
      <c r="N24" s="13"/>
    </row>
    <row r="25" spans="1:26" ht="18.75" x14ac:dyDescent="0.3">
      <c r="B25" s="22" t="s">
        <v>91</v>
      </c>
      <c r="C25" s="22"/>
      <c r="D25" s="22"/>
      <c r="E25" s="22"/>
      <c r="F25" s="22"/>
      <c r="G25" s="22"/>
      <c r="H25" s="22"/>
      <c r="I25" s="22"/>
      <c r="J25" s="22"/>
      <c r="K25" s="13"/>
      <c r="L25" s="13"/>
      <c r="M25" s="13"/>
    </row>
  </sheetData>
  <sortState ref="B5:Q40">
    <sortCondition descending="1" ref="O4:O40"/>
  </sortState>
  <mergeCells count="7">
    <mergeCell ref="A1:Q1"/>
    <mergeCell ref="M2:Q2"/>
    <mergeCell ref="B2:B3"/>
    <mergeCell ref="A2:A3"/>
    <mergeCell ref="I2:L2"/>
    <mergeCell ref="C2:D2"/>
    <mergeCell ref="E2:H2"/>
  </mergeCells>
  <pageMargins left="0.39370078740157483" right="0.36" top="0.28000000000000003" bottom="0.39370078740157483" header="0.56999999999999995" footer="0.31496062992125984"/>
  <pageSetup paperSize="9" scale="87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RB14"/>
  <sheetViews>
    <sheetView view="pageBreakPreview" zoomScale="80" zoomScaleNormal="100" zoomScaleSheetLayoutView="80" workbookViewId="0">
      <selection sqref="A1:O1"/>
    </sheetView>
  </sheetViews>
  <sheetFormatPr defaultRowHeight="12.75" x14ac:dyDescent="0.2"/>
  <cols>
    <col min="1" max="1" width="4.28515625" customWidth="1"/>
    <col min="2" max="2" width="41.28515625" customWidth="1"/>
    <col min="3" max="3" width="8" customWidth="1"/>
    <col min="4" max="4" width="6.85546875" customWidth="1"/>
    <col min="5" max="5" width="7.28515625" customWidth="1"/>
    <col min="6" max="6" width="7.42578125" customWidth="1"/>
    <col min="7" max="9" width="6.28515625" style="6" customWidth="1"/>
    <col min="10" max="10" width="11" style="6" customWidth="1"/>
    <col min="11" max="11" width="9.85546875" customWidth="1"/>
    <col min="12" max="12" width="7" customWidth="1"/>
    <col min="13" max="13" width="8.140625" customWidth="1"/>
    <col min="14" max="14" width="15.140625" customWidth="1"/>
    <col min="15" max="15" width="6.5703125" customWidth="1"/>
    <col min="16" max="16" width="0.140625" hidden="1" customWidth="1"/>
    <col min="17" max="17" width="6.5703125" customWidth="1"/>
    <col min="18" max="19" width="7.7109375" customWidth="1"/>
  </cols>
  <sheetData>
    <row r="1" spans="1:1822" ht="64.5" customHeight="1" x14ac:dyDescent="0.25">
      <c r="A1" s="171" t="s">
        <v>100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3"/>
    </row>
    <row r="2" spans="1:1822" ht="15" x14ac:dyDescent="0.2">
      <c r="A2" s="180" t="s">
        <v>2</v>
      </c>
      <c r="B2" s="181" t="s">
        <v>3</v>
      </c>
      <c r="C2" s="183" t="s">
        <v>39</v>
      </c>
      <c r="D2" s="182" t="s">
        <v>14</v>
      </c>
      <c r="E2" s="182"/>
      <c r="F2" s="182"/>
      <c r="G2" s="180" t="s">
        <v>15</v>
      </c>
      <c r="H2" s="180"/>
      <c r="I2" s="180"/>
      <c r="J2" s="182"/>
      <c r="K2" s="182" t="s">
        <v>1</v>
      </c>
      <c r="L2" s="182"/>
      <c r="M2" s="182"/>
      <c r="N2" s="182"/>
      <c r="O2" s="182"/>
    </row>
    <row r="3" spans="1:1822" s="5" customFormat="1" ht="182.25" customHeight="1" thickBot="1" x14ac:dyDescent="0.25">
      <c r="A3" s="180"/>
      <c r="B3" s="181"/>
      <c r="C3" s="183"/>
      <c r="D3" s="27" t="s">
        <v>34</v>
      </c>
      <c r="E3" s="27" t="s">
        <v>20</v>
      </c>
      <c r="F3" s="27" t="s">
        <v>40</v>
      </c>
      <c r="G3" s="66" t="s">
        <v>53</v>
      </c>
      <c r="H3" s="60" t="s">
        <v>41</v>
      </c>
      <c r="I3" s="61" t="s">
        <v>5</v>
      </c>
      <c r="J3" s="60" t="s">
        <v>54</v>
      </c>
      <c r="K3" s="83" t="s">
        <v>4</v>
      </c>
      <c r="L3" s="83" t="s">
        <v>9</v>
      </c>
      <c r="M3" s="83" t="s">
        <v>10</v>
      </c>
      <c r="N3" s="83" t="s">
        <v>11</v>
      </c>
      <c r="O3" s="84" t="s">
        <v>6</v>
      </c>
    </row>
    <row r="4" spans="1:1822" s="2" customFormat="1" ht="20.25" customHeight="1" thickBot="1" x14ac:dyDescent="0.3">
      <c r="A4" s="52">
        <v>1</v>
      </c>
      <c r="B4" s="112" t="s">
        <v>59</v>
      </c>
      <c r="C4" s="132">
        <v>94</v>
      </c>
      <c r="D4" s="103">
        <v>94</v>
      </c>
      <c r="E4" s="103">
        <v>92</v>
      </c>
      <c r="F4" s="103">
        <v>94</v>
      </c>
      <c r="G4" s="103">
        <v>92</v>
      </c>
      <c r="H4" s="103">
        <v>100</v>
      </c>
      <c r="I4" s="103">
        <v>92</v>
      </c>
      <c r="J4" s="103">
        <v>95</v>
      </c>
      <c r="K4" s="21">
        <f t="shared" ref="K4:K6" si="0">AVERAGE(C4:J4)</f>
        <v>94.125</v>
      </c>
      <c r="L4" s="21"/>
      <c r="M4" s="20">
        <f t="shared" ref="M4:M6" si="1">SUM(K4:L4)</f>
        <v>94.125</v>
      </c>
      <c r="N4" s="21"/>
      <c r="O4" s="14" t="s">
        <v>93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</row>
    <row r="5" spans="1:1822" s="4" customFormat="1" ht="20.25" customHeight="1" x14ac:dyDescent="0.3">
      <c r="A5" s="53">
        <v>2</v>
      </c>
      <c r="B5" s="113" t="s">
        <v>60</v>
      </c>
      <c r="C5" s="133">
        <v>90</v>
      </c>
      <c r="D5" s="105">
        <v>94</v>
      </c>
      <c r="E5" s="105">
        <v>92</v>
      </c>
      <c r="F5" s="105">
        <v>90</v>
      </c>
      <c r="G5" s="105">
        <v>97</v>
      </c>
      <c r="H5" s="105">
        <v>94</v>
      </c>
      <c r="I5" s="105">
        <v>94</v>
      </c>
      <c r="J5" s="105">
        <v>95</v>
      </c>
      <c r="K5" s="21">
        <f t="shared" si="0"/>
        <v>93.25</v>
      </c>
      <c r="L5" s="21"/>
      <c r="M5" s="20">
        <f t="shared" si="1"/>
        <v>93.25</v>
      </c>
      <c r="N5" s="20"/>
      <c r="O5" s="14" t="s">
        <v>93</v>
      </c>
    </row>
    <row r="6" spans="1:1822" s="4" customFormat="1" ht="20.25" customHeight="1" x14ac:dyDescent="0.25">
      <c r="A6" s="134">
        <v>3</v>
      </c>
      <c r="B6" s="112" t="s">
        <v>61</v>
      </c>
      <c r="C6" s="132">
        <v>76</v>
      </c>
      <c r="D6" s="103">
        <v>86</v>
      </c>
      <c r="E6" s="103">
        <v>92</v>
      </c>
      <c r="F6" s="103">
        <v>86</v>
      </c>
      <c r="G6" s="103">
        <v>94</v>
      </c>
      <c r="H6" s="103">
        <v>78</v>
      </c>
      <c r="I6" s="103">
        <v>90</v>
      </c>
      <c r="J6" s="103">
        <v>95</v>
      </c>
      <c r="K6" s="21">
        <f t="shared" si="0"/>
        <v>87.125</v>
      </c>
      <c r="L6" s="21"/>
      <c r="M6" s="20">
        <f t="shared" si="1"/>
        <v>87.125</v>
      </c>
      <c r="N6" s="20"/>
      <c r="O6" s="14"/>
    </row>
    <row r="7" spans="1:1822" ht="14.25" x14ac:dyDescent="0.2">
      <c r="A7" s="45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</row>
    <row r="8" spans="1:1822" ht="16.5" customHeight="1" x14ac:dyDescent="0.3">
      <c r="B8" s="22" t="s">
        <v>29</v>
      </c>
      <c r="C8" s="22"/>
      <c r="D8" s="22"/>
      <c r="E8" s="22"/>
      <c r="F8" s="22"/>
      <c r="G8" s="22"/>
      <c r="H8" s="22"/>
      <c r="I8" s="22"/>
      <c r="J8" s="22"/>
      <c r="K8" s="13"/>
      <c r="L8" s="13"/>
      <c r="M8" s="13"/>
      <c r="N8" s="78"/>
      <c r="O8" s="78"/>
    </row>
    <row r="9" spans="1:1822" ht="18.75" x14ac:dyDescent="0.3">
      <c r="B9" s="22" t="s">
        <v>28</v>
      </c>
      <c r="C9" s="22"/>
      <c r="D9" s="22"/>
      <c r="E9" s="22"/>
      <c r="F9" s="22"/>
      <c r="G9" s="22"/>
      <c r="H9" s="22"/>
      <c r="I9" s="22"/>
      <c r="J9" s="22"/>
      <c r="K9" s="22"/>
      <c r="L9" s="13"/>
      <c r="M9" s="13"/>
      <c r="N9" s="73"/>
      <c r="O9" s="73"/>
    </row>
    <row r="10" spans="1:1822" ht="18.75" x14ac:dyDescent="0.3">
      <c r="B10" s="22" t="s">
        <v>31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3"/>
      <c r="N10" s="73"/>
      <c r="O10" s="73"/>
    </row>
    <row r="11" spans="1:1822" ht="18" customHeight="1" x14ac:dyDescent="0.3">
      <c r="B11" s="22" t="s">
        <v>30</v>
      </c>
      <c r="C11" s="22"/>
      <c r="D11" s="22"/>
      <c r="E11" s="22"/>
      <c r="F11" s="22"/>
      <c r="G11" s="22"/>
      <c r="H11" s="22"/>
      <c r="I11" s="22"/>
      <c r="J11" s="22"/>
      <c r="K11" s="13"/>
      <c r="L11" s="13"/>
      <c r="M11" s="13"/>
      <c r="N11" s="73"/>
      <c r="O11" s="73"/>
    </row>
    <row r="12" spans="1:1822" ht="18.75" x14ac:dyDescent="0.3">
      <c r="B12" s="22" t="s">
        <v>92</v>
      </c>
      <c r="C12" s="22"/>
      <c r="D12" s="22"/>
      <c r="E12" s="22"/>
      <c r="F12" s="22"/>
      <c r="G12" s="22"/>
      <c r="H12" s="22"/>
      <c r="I12" s="22"/>
      <c r="J12" s="22"/>
      <c r="K12" s="13"/>
      <c r="L12" s="13"/>
      <c r="M12" s="13"/>
      <c r="N12" s="73"/>
      <c r="O12" s="73"/>
    </row>
    <row r="13" spans="1:1822" ht="18.75" x14ac:dyDescent="0.3">
      <c r="B13" s="22" t="s">
        <v>96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3"/>
    </row>
    <row r="14" spans="1:1822" ht="18.75" x14ac:dyDescent="0.3">
      <c r="B14" s="22" t="s">
        <v>91</v>
      </c>
      <c r="C14" s="22"/>
      <c r="D14" s="22"/>
      <c r="E14" s="22"/>
      <c r="F14" s="22"/>
      <c r="G14" s="22"/>
      <c r="H14" s="22"/>
      <c r="I14" s="22"/>
      <c r="J14" s="22"/>
      <c r="K14" s="13"/>
      <c r="L14" s="13"/>
      <c r="M14" s="13"/>
    </row>
  </sheetData>
  <sortState ref="C5:O13">
    <sortCondition descending="1" ref="M4:M13"/>
  </sortState>
  <mergeCells count="8">
    <mergeCell ref="B7:O7"/>
    <mergeCell ref="A1:O1"/>
    <mergeCell ref="A2:A3"/>
    <mergeCell ref="B2:B3"/>
    <mergeCell ref="K2:O2"/>
    <mergeCell ref="C2:C3"/>
    <mergeCell ref="G2:J2"/>
    <mergeCell ref="D2:F2"/>
  </mergeCells>
  <pageMargins left="0.39370078740157483" right="0.36" top="0.28000000000000003" bottom="0.39370078740157483" header="0.56999999999999995" footer="0.31496062992125984"/>
  <pageSetup paperSize="9" scale="87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2"/>
  <sheetViews>
    <sheetView view="pageBreakPreview" zoomScale="80" zoomScaleNormal="100" zoomScaleSheetLayoutView="80" workbookViewId="0">
      <selection sqref="A1:O1"/>
    </sheetView>
  </sheetViews>
  <sheetFormatPr defaultRowHeight="12.75" x14ac:dyDescent="0.2"/>
  <cols>
    <col min="1" max="1" width="4.28515625" customWidth="1"/>
    <col min="2" max="2" width="45.85546875" customWidth="1"/>
    <col min="3" max="3" width="5.42578125" customWidth="1"/>
    <col min="4" max="7" width="5.7109375" style="6" customWidth="1"/>
    <col min="8" max="10" width="6.28515625" customWidth="1"/>
    <col min="11" max="11" width="9.7109375" customWidth="1"/>
    <col min="12" max="12" width="5.7109375" customWidth="1"/>
    <col min="13" max="13" width="8.140625" customWidth="1"/>
    <col min="14" max="14" width="10" customWidth="1"/>
    <col min="15" max="15" width="9.5703125" customWidth="1"/>
    <col min="16" max="16" width="5.7109375" hidden="1" customWidth="1"/>
    <col min="17" max="17" width="6.5703125" customWidth="1"/>
    <col min="18" max="19" width="7.7109375" customWidth="1"/>
  </cols>
  <sheetData>
    <row r="1" spans="1:16" ht="50.25" customHeight="1" x14ac:dyDescent="0.25">
      <c r="A1" s="171" t="s">
        <v>99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3"/>
    </row>
    <row r="2" spans="1:16" ht="15.75" customHeight="1" x14ac:dyDescent="0.2">
      <c r="A2" s="184" t="s">
        <v>2</v>
      </c>
      <c r="B2" s="185" t="s">
        <v>3</v>
      </c>
      <c r="C2" s="186" t="s">
        <v>32</v>
      </c>
      <c r="D2" s="187" t="s">
        <v>14</v>
      </c>
      <c r="E2" s="187"/>
      <c r="F2" s="188"/>
      <c r="G2" s="99" t="s">
        <v>18</v>
      </c>
      <c r="H2" s="188" t="s">
        <v>15</v>
      </c>
      <c r="I2" s="189"/>
      <c r="J2" s="189"/>
      <c r="K2" s="187" t="s">
        <v>1</v>
      </c>
      <c r="L2" s="187"/>
      <c r="M2" s="187"/>
      <c r="N2" s="187"/>
      <c r="O2" s="187"/>
    </row>
    <row r="3" spans="1:16" s="5" customFormat="1" ht="159.75" customHeight="1" x14ac:dyDescent="0.2">
      <c r="A3" s="184"/>
      <c r="B3" s="185"/>
      <c r="C3" s="186"/>
      <c r="D3" s="89" t="s">
        <v>55</v>
      </c>
      <c r="E3" s="100" t="s">
        <v>56</v>
      </c>
      <c r="F3" s="90" t="s">
        <v>57</v>
      </c>
      <c r="G3" s="101" t="s">
        <v>35</v>
      </c>
      <c r="H3" s="66" t="s">
        <v>27</v>
      </c>
      <c r="I3" s="61" t="s">
        <v>20</v>
      </c>
      <c r="J3" s="61" t="s">
        <v>35</v>
      </c>
      <c r="K3" s="46" t="s">
        <v>4</v>
      </c>
      <c r="L3" s="46" t="s">
        <v>9</v>
      </c>
      <c r="M3" s="46" t="s">
        <v>10</v>
      </c>
      <c r="N3" s="46" t="s">
        <v>11</v>
      </c>
      <c r="O3" s="28" t="s">
        <v>6</v>
      </c>
    </row>
    <row r="4" spans="1:16" ht="24.75" customHeight="1" x14ac:dyDescent="0.25">
      <c r="A4" s="135">
        <v>1</v>
      </c>
      <c r="B4" s="114" t="s">
        <v>62</v>
      </c>
      <c r="C4" s="110">
        <v>76</v>
      </c>
      <c r="D4" s="111">
        <v>62</v>
      </c>
      <c r="E4" s="111">
        <v>80</v>
      </c>
      <c r="F4" s="111">
        <v>90</v>
      </c>
      <c r="G4" s="111">
        <v>90</v>
      </c>
      <c r="H4" s="111">
        <v>92</v>
      </c>
      <c r="I4" s="111">
        <v>63</v>
      </c>
      <c r="J4" s="111">
        <v>83</v>
      </c>
      <c r="K4" s="69">
        <f>AVERAGE(C4:J4)</f>
        <v>79.5</v>
      </c>
      <c r="L4" s="69"/>
      <c r="M4" s="70">
        <f>SUM(K4:L4)</f>
        <v>79.5</v>
      </c>
      <c r="N4" s="69"/>
      <c r="O4" s="15"/>
    </row>
    <row r="5" spans="1:16" ht="18.75" x14ac:dyDescent="0.3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44"/>
    </row>
    <row r="6" spans="1:16" ht="16.5" customHeight="1" x14ac:dyDescent="0.3">
      <c r="A6" s="85"/>
      <c r="B6" s="22" t="s">
        <v>29</v>
      </c>
      <c r="C6" s="22"/>
      <c r="D6" s="22"/>
      <c r="E6" s="22"/>
      <c r="F6" s="22"/>
      <c r="G6" s="22"/>
      <c r="H6" s="22"/>
      <c r="I6" s="22"/>
      <c r="J6" s="85"/>
      <c r="K6" s="86"/>
      <c r="L6" s="86"/>
      <c r="M6" s="86"/>
      <c r="N6" s="78"/>
      <c r="O6" s="44"/>
    </row>
    <row r="7" spans="1:16" ht="14.25" x14ac:dyDescent="0.2">
      <c r="A7" s="85"/>
      <c r="B7" s="22" t="s">
        <v>28</v>
      </c>
      <c r="C7" s="22"/>
      <c r="D7" s="22"/>
      <c r="E7" s="22"/>
      <c r="F7" s="22"/>
      <c r="G7" s="22"/>
      <c r="H7" s="22"/>
      <c r="I7" s="22"/>
      <c r="J7" s="85"/>
      <c r="K7" s="85"/>
      <c r="L7" s="86"/>
      <c r="M7" s="86"/>
      <c r="N7" s="73"/>
    </row>
    <row r="8" spans="1:16" ht="14.25" x14ac:dyDescent="0.2">
      <c r="A8" s="85"/>
      <c r="B8" s="22" t="s">
        <v>31</v>
      </c>
      <c r="C8" s="22"/>
      <c r="D8" s="22"/>
      <c r="E8" s="22"/>
      <c r="F8" s="22"/>
      <c r="G8" s="22"/>
      <c r="H8" s="22"/>
      <c r="I8" s="22"/>
      <c r="J8" s="85"/>
      <c r="K8" s="85"/>
      <c r="L8" s="85"/>
      <c r="M8" s="86"/>
      <c r="N8" s="73"/>
    </row>
    <row r="9" spans="1:16" ht="18" customHeight="1" x14ac:dyDescent="0.2">
      <c r="A9" s="85"/>
      <c r="B9" s="22" t="s">
        <v>30</v>
      </c>
      <c r="C9" s="22"/>
      <c r="D9" s="22"/>
      <c r="E9" s="22"/>
      <c r="F9" s="22"/>
      <c r="G9" s="22"/>
      <c r="H9" s="22"/>
      <c r="I9" s="22"/>
      <c r="J9" s="85"/>
      <c r="K9" s="86"/>
      <c r="L9" s="86"/>
      <c r="M9" s="86"/>
      <c r="N9" s="73"/>
    </row>
    <row r="10" spans="1:16" ht="14.25" x14ac:dyDescent="0.2">
      <c r="A10" s="85"/>
      <c r="B10" s="22" t="s">
        <v>92</v>
      </c>
      <c r="C10" s="22"/>
      <c r="D10" s="22"/>
      <c r="E10" s="22"/>
      <c r="F10" s="22"/>
      <c r="G10" s="22"/>
      <c r="H10" s="22"/>
      <c r="I10" s="22"/>
      <c r="J10" s="85"/>
      <c r="K10" s="86"/>
      <c r="L10" s="86"/>
      <c r="M10" s="86"/>
      <c r="N10" s="73"/>
    </row>
    <row r="11" spans="1:16" ht="14.25" x14ac:dyDescent="0.2">
      <c r="A11" s="85"/>
      <c r="B11" s="22" t="s">
        <v>96</v>
      </c>
      <c r="C11" s="22"/>
      <c r="D11" s="22"/>
      <c r="E11" s="22"/>
      <c r="F11" s="22"/>
      <c r="G11" s="22"/>
      <c r="H11" s="22"/>
      <c r="I11" s="22"/>
      <c r="J11" s="85"/>
      <c r="K11" s="85"/>
      <c r="L11" s="85"/>
      <c r="M11" s="86"/>
    </row>
    <row r="12" spans="1:16" ht="14.25" x14ac:dyDescent="0.2">
      <c r="A12" s="85"/>
      <c r="B12" s="22" t="s">
        <v>91</v>
      </c>
      <c r="C12" s="22"/>
      <c r="D12" s="22"/>
      <c r="E12" s="22"/>
      <c r="F12" s="22"/>
      <c r="G12" s="22"/>
      <c r="H12" s="22"/>
      <c r="I12" s="22"/>
      <c r="J12" s="85"/>
      <c r="K12" s="86"/>
      <c r="L12" s="86"/>
      <c r="M12" s="86"/>
    </row>
  </sheetData>
  <sortState ref="B5:O8">
    <sortCondition descending="1" ref="M5:M8"/>
  </sortState>
  <mergeCells count="7">
    <mergeCell ref="A1:O1"/>
    <mergeCell ref="A2:A3"/>
    <mergeCell ref="B2:B3"/>
    <mergeCell ref="C2:C3"/>
    <mergeCell ref="D2:F2"/>
    <mergeCell ref="H2:J2"/>
    <mergeCell ref="K2:O2"/>
  </mergeCells>
  <pageMargins left="0.39370078740157483" right="0.36" top="0.28000000000000003" bottom="0.39370078740157483" header="0.56999999999999995" footer="0.31496062992125984"/>
  <pageSetup paperSize="9" scale="93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3"/>
  <sheetViews>
    <sheetView view="pageBreakPreview" zoomScale="80" zoomScaleNormal="100" zoomScaleSheetLayoutView="80" workbookViewId="0">
      <selection sqref="A1:O1"/>
    </sheetView>
  </sheetViews>
  <sheetFormatPr defaultRowHeight="12.75" x14ac:dyDescent="0.2"/>
  <cols>
    <col min="1" max="1" width="4.28515625" customWidth="1"/>
    <col min="2" max="2" width="43.28515625" customWidth="1"/>
    <col min="3" max="3" width="5.42578125" customWidth="1"/>
    <col min="4" max="7" width="5.7109375" style="6" customWidth="1"/>
    <col min="8" max="10" width="6.28515625" customWidth="1"/>
    <col min="11" max="11" width="9.7109375" customWidth="1"/>
    <col min="12" max="12" width="5.7109375" customWidth="1"/>
    <col min="13" max="13" width="8.140625" customWidth="1"/>
    <col min="14" max="14" width="10" customWidth="1"/>
    <col min="15" max="15" width="9.5703125" customWidth="1"/>
    <col min="16" max="16" width="5.7109375" hidden="1" customWidth="1"/>
    <col min="17" max="17" width="6.5703125" customWidth="1"/>
    <col min="18" max="19" width="7.7109375" customWidth="1"/>
  </cols>
  <sheetData>
    <row r="1" spans="1:16" ht="50.25" customHeight="1" x14ac:dyDescent="0.25">
      <c r="A1" s="171" t="s">
        <v>98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3"/>
    </row>
    <row r="2" spans="1:16" ht="15.75" customHeight="1" x14ac:dyDescent="0.2">
      <c r="A2" s="184" t="s">
        <v>2</v>
      </c>
      <c r="B2" s="185" t="s">
        <v>3</v>
      </c>
      <c r="C2" s="186" t="s">
        <v>32</v>
      </c>
      <c r="D2" s="187" t="s">
        <v>14</v>
      </c>
      <c r="E2" s="187"/>
      <c r="F2" s="188"/>
      <c r="G2" s="87" t="s">
        <v>18</v>
      </c>
      <c r="H2" s="188" t="s">
        <v>15</v>
      </c>
      <c r="I2" s="189"/>
      <c r="J2" s="189"/>
      <c r="K2" s="187" t="s">
        <v>1</v>
      </c>
      <c r="L2" s="187"/>
      <c r="M2" s="187"/>
      <c r="N2" s="187"/>
      <c r="O2" s="187"/>
    </row>
    <row r="3" spans="1:16" s="5" customFormat="1" ht="159.75" customHeight="1" x14ac:dyDescent="0.2">
      <c r="A3" s="184"/>
      <c r="B3" s="185"/>
      <c r="C3" s="186"/>
      <c r="D3" s="89" t="s">
        <v>55</v>
      </c>
      <c r="E3" s="74" t="s">
        <v>56</v>
      </c>
      <c r="F3" s="90" t="s">
        <v>57</v>
      </c>
      <c r="G3" s="27" t="s">
        <v>35</v>
      </c>
      <c r="H3" s="66" t="s">
        <v>27</v>
      </c>
      <c r="I3" s="61" t="s">
        <v>20</v>
      </c>
      <c r="J3" s="61" t="s">
        <v>35</v>
      </c>
      <c r="K3" s="46" t="s">
        <v>4</v>
      </c>
      <c r="L3" s="46" t="s">
        <v>9</v>
      </c>
      <c r="M3" s="46" t="s">
        <v>10</v>
      </c>
      <c r="N3" s="46" t="s">
        <v>11</v>
      </c>
      <c r="O3" s="28" t="s">
        <v>6</v>
      </c>
    </row>
    <row r="4" spans="1:16" ht="18.75" x14ac:dyDescent="0.25">
      <c r="A4" s="62">
        <v>1</v>
      </c>
      <c r="B4" s="115" t="s">
        <v>64</v>
      </c>
      <c r="C4" s="102">
        <v>90</v>
      </c>
      <c r="D4" s="103">
        <v>96</v>
      </c>
      <c r="E4" s="103">
        <v>90</v>
      </c>
      <c r="F4" s="103">
        <v>90</v>
      </c>
      <c r="G4" s="103">
        <v>90</v>
      </c>
      <c r="H4" s="103">
        <v>82</v>
      </c>
      <c r="I4" s="103">
        <v>86</v>
      </c>
      <c r="J4" s="103">
        <v>87</v>
      </c>
      <c r="K4" s="69">
        <f t="shared" ref="K4:K5" si="0">AVERAGE(C4:J4)</f>
        <v>88.875</v>
      </c>
      <c r="L4" s="69"/>
      <c r="M4" s="70">
        <f t="shared" ref="M4:M5" si="1">SUM(K4:L4)</f>
        <v>88.875</v>
      </c>
      <c r="N4" s="70"/>
      <c r="O4" s="15"/>
    </row>
    <row r="5" spans="1:16" ht="18.75" x14ac:dyDescent="0.3">
      <c r="A5" s="135">
        <v>2</v>
      </c>
      <c r="B5" s="116" t="s">
        <v>63</v>
      </c>
      <c r="C5" s="104">
        <v>90</v>
      </c>
      <c r="D5" s="105">
        <v>98</v>
      </c>
      <c r="E5" s="105">
        <v>90</v>
      </c>
      <c r="F5" s="105">
        <v>92</v>
      </c>
      <c r="G5" s="105">
        <v>80</v>
      </c>
      <c r="H5" s="105">
        <v>82</v>
      </c>
      <c r="I5" s="105">
        <v>91</v>
      </c>
      <c r="J5" s="105">
        <v>80</v>
      </c>
      <c r="K5" s="69">
        <f t="shared" si="0"/>
        <v>87.875</v>
      </c>
      <c r="L5" s="69"/>
      <c r="M5" s="70">
        <f t="shared" si="1"/>
        <v>87.875</v>
      </c>
      <c r="N5" s="69"/>
      <c r="O5" s="15"/>
    </row>
    <row r="6" spans="1:16" ht="18.75" x14ac:dyDescent="0.3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25"/>
    </row>
    <row r="7" spans="1:16" ht="16.5" customHeight="1" x14ac:dyDescent="0.3">
      <c r="A7" s="85"/>
      <c r="B7" s="22" t="s">
        <v>29</v>
      </c>
      <c r="C7" s="22"/>
      <c r="D7" s="22"/>
      <c r="E7" s="22"/>
      <c r="F7" s="22"/>
      <c r="G7" s="22"/>
      <c r="H7" s="22"/>
      <c r="I7" s="22"/>
      <c r="J7" s="85"/>
      <c r="K7" s="86"/>
      <c r="L7" s="86"/>
      <c r="M7" s="86"/>
      <c r="N7" s="78"/>
      <c r="O7" s="25"/>
    </row>
    <row r="8" spans="1:16" ht="18" customHeight="1" x14ac:dyDescent="0.2">
      <c r="A8" s="85"/>
      <c r="B8" s="22" t="s">
        <v>28</v>
      </c>
      <c r="C8" s="22"/>
      <c r="D8" s="22"/>
      <c r="E8" s="22"/>
      <c r="F8" s="22"/>
      <c r="G8" s="22"/>
      <c r="H8" s="22"/>
      <c r="I8" s="22"/>
      <c r="J8" s="85"/>
      <c r="K8" s="85"/>
      <c r="L8" s="86"/>
      <c r="M8" s="86"/>
      <c r="N8" s="73"/>
    </row>
    <row r="9" spans="1:16" ht="18.75" customHeight="1" x14ac:dyDescent="0.2">
      <c r="A9" s="85"/>
      <c r="B9" s="22" t="s">
        <v>31</v>
      </c>
      <c r="C9" s="22"/>
      <c r="D9" s="22"/>
      <c r="E9" s="22"/>
      <c r="F9" s="22"/>
      <c r="G9" s="22"/>
      <c r="H9" s="22"/>
      <c r="I9" s="22"/>
      <c r="J9" s="85"/>
      <c r="K9" s="85"/>
      <c r="L9" s="85"/>
      <c r="M9" s="86"/>
      <c r="N9" s="73"/>
    </row>
    <row r="10" spans="1:16" ht="21" customHeight="1" x14ac:dyDescent="0.2">
      <c r="A10" s="85"/>
      <c r="B10" s="22" t="s">
        <v>30</v>
      </c>
      <c r="C10" s="22"/>
      <c r="D10" s="22"/>
      <c r="E10" s="22"/>
      <c r="F10" s="22"/>
      <c r="G10" s="22"/>
      <c r="H10" s="22"/>
      <c r="I10" s="22"/>
      <c r="J10" s="85"/>
      <c r="K10" s="86"/>
      <c r="L10" s="86"/>
      <c r="M10" s="86"/>
      <c r="N10" s="73"/>
    </row>
    <row r="11" spans="1:16" ht="17.25" customHeight="1" x14ac:dyDescent="0.2">
      <c r="A11" s="85"/>
      <c r="B11" s="22" t="s">
        <v>92</v>
      </c>
      <c r="C11" s="22"/>
      <c r="D11" s="22"/>
      <c r="E11" s="22"/>
      <c r="F11" s="22"/>
      <c r="G11" s="22"/>
      <c r="H11" s="22"/>
      <c r="I11" s="22"/>
      <c r="J11" s="85"/>
      <c r="K11" s="86"/>
      <c r="L11" s="86"/>
      <c r="M11" s="86"/>
      <c r="N11" s="73"/>
    </row>
    <row r="12" spans="1:16" ht="17.25" customHeight="1" x14ac:dyDescent="0.2">
      <c r="A12" s="85"/>
      <c r="B12" s="22" t="s">
        <v>96</v>
      </c>
      <c r="C12" s="22"/>
      <c r="D12" s="22"/>
      <c r="E12" s="22"/>
      <c r="F12" s="22"/>
      <c r="G12" s="22"/>
      <c r="H12" s="22"/>
      <c r="I12" s="22"/>
      <c r="J12" s="85"/>
      <c r="K12" s="85"/>
      <c r="L12" s="85"/>
      <c r="M12" s="86"/>
    </row>
    <row r="13" spans="1:16" ht="18" customHeight="1" x14ac:dyDescent="0.2">
      <c r="A13" s="85"/>
      <c r="B13" s="22" t="s">
        <v>91</v>
      </c>
      <c r="C13" s="22"/>
      <c r="D13" s="22"/>
      <c r="E13" s="22"/>
      <c r="F13" s="22"/>
      <c r="G13" s="22"/>
      <c r="H13" s="22"/>
      <c r="I13" s="22"/>
      <c r="J13" s="85"/>
      <c r="K13" s="86"/>
      <c r="L13" s="86"/>
      <c r="M13" s="86"/>
    </row>
  </sheetData>
  <sortState ref="B4:O11">
    <sortCondition descending="1" ref="M4:M11"/>
  </sortState>
  <mergeCells count="7">
    <mergeCell ref="A1:O1"/>
    <mergeCell ref="A2:A3"/>
    <mergeCell ref="B2:B3"/>
    <mergeCell ref="K2:O2"/>
    <mergeCell ref="D2:F2"/>
    <mergeCell ref="C2:C3"/>
    <mergeCell ref="H2:J2"/>
  </mergeCells>
  <pageMargins left="0.39370078740157483" right="0.36" top="0.28000000000000003" bottom="0.39370078740157483" header="0.56999999999999995" footer="0.31496062992125984"/>
  <pageSetup paperSize="9" scale="93" fitToHeight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3"/>
  <sheetViews>
    <sheetView view="pageBreakPreview" topLeftCell="A10" zoomScale="90" zoomScaleNormal="100" zoomScaleSheetLayoutView="90" workbookViewId="0">
      <selection sqref="A1:O1"/>
    </sheetView>
  </sheetViews>
  <sheetFormatPr defaultRowHeight="12.75" x14ac:dyDescent="0.2"/>
  <cols>
    <col min="1" max="1" width="4.28515625" customWidth="1"/>
    <col min="2" max="2" width="38.5703125" customWidth="1"/>
    <col min="3" max="3" width="6" customWidth="1"/>
    <col min="4" max="4" width="7.85546875" customWidth="1"/>
    <col min="5" max="5" width="8.42578125" customWidth="1"/>
    <col min="6" max="6" width="7" customWidth="1"/>
    <col min="7" max="7" width="8" style="6" customWidth="1"/>
    <col min="8" max="9" width="8.7109375" customWidth="1"/>
    <col min="10" max="10" width="8.140625" customWidth="1"/>
    <col min="11" max="11" width="8" customWidth="1"/>
    <col min="12" max="12" width="5.28515625" customWidth="1"/>
    <col min="13" max="13" width="10.7109375" customWidth="1"/>
    <col min="14" max="14" width="13.42578125" customWidth="1"/>
    <col min="15" max="15" width="8" customWidth="1"/>
    <col min="16" max="16" width="0.140625" hidden="1" customWidth="1"/>
    <col min="17" max="17" width="6.5703125" customWidth="1"/>
    <col min="18" max="19" width="7.7109375" customWidth="1"/>
  </cols>
  <sheetData>
    <row r="1" spans="1:16" ht="63" customHeight="1" x14ac:dyDescent="0.25">
      <c r="A1" s="171" t="s">
        <v>97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3"/>
    </row>
    <row r="2" spans="1:16" ht="15" customHeight="1" x14ac:dyDescent="0.2">
      <c r="A2" s="160" t="s">
        <v>2</v>
      </c>
      <c r="B2" s="191" t="s">
        <v>3</v>
      </c>
      <c r="C2" s="192" t="s">
        <v>21</v>
      </c>
      <c r="D2" s="192"/>
      <c r="E2" s="192"/>
      <c r="F2" s="192"/>
      <c r="G2" s="192"/>
      <c r="H2" s="192"/>
      <c r="I2" s="50" t="s">
        <v>18</v>
      </c>
      <c r="J2" s="92" t="s">
        <v>12</v>
      </c>
      <c r="K2" s="190" t="s">
        <v>1</v>
      </c>
      <c r="L2" s="190"/>
      <c r="M2" s="190"/>
      <c r="N2" s="190"/>
      <c r="O2" s="190"/>
    </row>
    <row r="3" spans="1:16" s="5" customFormat="1" ht="161.25" customHeight="1" x14ac:dyDescent="0.2">
      <c r="A3" s="160"/>
      <c r="B3" s="191"/>
      <c r="C3" s="88" t="s">
        <v>58</v>
      </c>
      <c r="D3" s="75" t="s">
        <v>23</v>
      </c>
      <c r="E3" s="91" t="s">
        <v>25</v>
      </c>
      <c r="F3" s="68" t="s">
        <v>36</v>
      </c>
      <c r="G3" s="75" t="s">
        <v>37</v>
      </c>
      <c r="H3" s="75" t="s">
        <v>38</v>
      </c>
      <c r="I3" s="88" t="s">
        <v>22</v>
      </c>
      <c r="J3" s="61" t="s">
        <v>22</v>
      </c>
      <c r="K3" s="63" t="s">
        <v>4</v>
      </c>
      <c r="L3" s="63" t="s">
        <v>9</v>
      </c>
      <c r="M3" s="63" t="s">
        <v>10</v>
      </c>
      <c r="N3" s="63" t="s">
        <v>11</v>
      </c>
      <c r="O3" s="64" t="s">
        <v>6</v>
      </c>
    </row>
    <row r="4" spans="1:16" ht="15.75" x14ac:dyDescent="0.25">
      <c r="A4" s="51">
        <v>1</v>
      </c>
      <c r="B4" s="117" t="s">
        <v>66</v>
      </c>
      <c r="C4" s="103">
        <v>82</v>
      </c>
      <c r="D4" s="103">
        <v>94</v>
      </c>
      <c r="E4" s="103">
        <v>96</v>
      </c>
      <c r="F4" s="103">
        <v>68</v>
      </c>
      <c r="G4" s="103">
        <v>68</v>
      </c>
      <c r="H4" s="103">
        <v>60</v>
      </c>
      <c r="I4" s="103">
        <v>70</v>
      </c>
      <c r="J4" s="103">
        <v>70</v>
      </c>
      <c r="K4" s="71">
        <f t="shared" ref="K4:K5" si="0">AVERAGE(C4:J4)</f>
        <v>76</v>
      </c>
      <c r="L4" s="71"/>
      <c r="M4" s="72">
        <f t="shared" ref="M4:M5" si="1">SUM(K4:L4)</f>
        <v>76</v>
      </c>
      <c r="N4" s="76"/>
      <c r="O4" s="65"/>
    </row>
    <row r="5" spans="1:16" ht="15.75" x14ac:dyDescent="0.25">
      <c r="A5" s="131">
        <v>2</v>
      </c>
      <c r="B5" s="117" t="s">
        <v>65</v>
      </c>
      <c r="C5" s="103">
        <v>82</v>
      </c>
      <c r="D5" s="103">
        <v>76</v>
      </c>
      <c r="E5" s="103">
        <v>90</v>
      </c>
      <c r="F5" s="103">
        <v>62</v>
      </c>
      <c r="G5" s="103">
        <v>60</v>
      </c>
      <c r="H5" s="103">
        <v>60</v>
      </c>
      <c r="I5" s="103">
        <v>70</v>
      </c>
      <c r="J5" s="103">
        <v>70</v>
      </c>
      <c r="K5" s="71">
        <f t="shared" si="0"/>
        <v>71.25</v>
      </c>
      <c r="L5" s="71"/>
      <c r="M5" s="72">
        <f t="shared" si="1"/>
        <v>71.25</v>
      </c>
      <c r="N5" s="77"/>
      <c r="O5" s="65"/>
    </row>
    <row r="6" spans="1:16" ht="18.75" x14ac:dyDescent="0.3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9"/>
      <c r="O6" s="9"/>
    </row>
    <row r="7" spans="1:16" ht="18" customHeight="1" x14ac:dyDescent="0.3">
      <c r="B7" s="22" t="s">
        <v>29</v>
      </c>
      <c r="C7" s="22"/>
      <c r="D7" s="22"/>
      <c r="E7" s="22"/>
      <c r="F7" s="22"/>
      <c r="G7" s="22"/>
      <c r="H7" s="22"/>
      <c r="I7" s="22"/>
      <c r="J7" s="13"/>
      <c r="K7" s="13"/>
      <c r="L7" s="13"/>
      <c r="M7" s="78"/>
      <c r="N7" s="9"/>
      <c r="O7" s="9"/>
    </row>
    <row r="8" spans="1:16" ht="18.75" x14ac:dyDescent="0.3">
      <c r="B8" s="22" t="s">
        <v>28</v>
      </c>
      <c r="C8" s="22"/>
      <c r="D8" s="22"/>
      <c r="E8" s="22"/>
      <c r="F8" s="22"/>
      <c r="G8" s="22"/>
      <c r="H8" s="22"/>
      <c r="I8" s="22"/>
      <c r="J8" s="22"/>
      <c r="K8" s="13"/>
      <c r="L8" s="13"/>
      <c r="M8" s="73"/>
    </row>
    <row r="9" spans="1:16" ht="18.75" x14ac:dyDescent="0.3">
      <c r="B9" s="22" t="s">
        <v>31</v>
      </c>
      <c r="C9" s="22"/>
      <c r="D9" s="22"/>
      <c r="E9" s="22"/>
      <c r="F9" s="22"/>
      <c r="G9" s="22"/>
      <c r="H9" s="22"/>
      <c r="I9" s="22"/>
      <c r="J9" s="22"/>
      <c r="K9" s="22"/>
      <c r="L9" s="13"/>
      <c r="M9" s="73"/>
    </row>
    <row r="10" spans="1:16" ht="18" customHeight="1" x14ac:dyDescent="0.3">
      <c r="B10" s="22" t="s">
        <v>30</v>
      </c>
      <c r="C10" s="22"/>
      <c r="D10" s="22"/>
      <c r="E10" s="22"/>
      <c r="F10" s="22"/>
      <c r="G10" s="22"/>
      <c r="H10" s="22"/>
      <c r="I10" s="22"/>
      <c r="J10" s="13"/>
      <c r="K10" s="13"/>
      <c r="L10" s="13"/>
      <c r="M10" s="73"/>
    </row>
    <row r="11" spans="1:16" ht="18.75" x14ac:dyDescent="0.3">
      <c r="B11" s="22" t="s">
        <v>92</v>
      </c>
      <c r="C11" s="22"/>
      <c r="D11" s="22"/>
      <c r="E11" s="22"/>
      <c r="F11" s="22"/>
      <c r="G11" s="22"/>
      <c r="H11" s="22"/>
      <c r="I11" s="22"/>
      <c r="J11" s="13"/>
      <c r="K11" s="13"/>
      <c r="L11" s="13"/>
      <c r="M11" s="73"/>
    </row>
    <row r="12" spans="1:16" ht="18.75" x14ac:dyDescent="0.3">
      <c r="B12" s="22" t="s">
        <v>96</v>
      </c>
      <c r="C12" s="22"/>
      <c r="D12" s="22"/>
      <c r="E12" s="22"/>
      <c r="F12" s="22"/>
      <c r="G12" s="22"/>
      <c r="H12" s="22"/>
      <c r="I12" s="22"/>
      <c r="J12" s="22"/>
      <c r="K12" s="22"/>
      <c r="L12" s="13"/>
    </row>
    <row r="13" spans="1:16" ht="18.75" x14ac:dyDescent="0.3">
      <c r="B13" s="22" t="s">
        <v>91</v>
      </c>
      <c r="C13" s="22"/>
      <c r="D13" s="22"/>
      <c r="E13" s="22"/>
      <c r="F13" s="22"/>
      <c r="G13" s="22"/>
      <c r="H13" s="22"/>
      <c r="I13" s="22"/>
      <c r="J13" s="13"/>
      <c r="K13" s="13"/>
      <c r="L13" s="13"/>
    </row>
  </sheetData>
  <sortState ref="B5:O15">
    <sortCondition descending="1" ref="M4:M15"/>
  </sortState>
  <mergeCells count="5">
    <mergeCell ref="A1:O1"/>
    <mergeCell ref="K2:O2"/>
    <mergeCell ref="A2:A3"/>
    <mergeCell ref="B2:B3"/>
    <mergeCell ref="C2:H2"/>
  </mergeCells>
  <pageMargins left="0.39370078740157483" right="0.36" top="0.28000000000000003" bottom="0.39370078740157483" header="0.56999999999999995" footer="0.31496062992125984"/>
  <pageSetup paperSize="9" scale="9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АІ-24</vt:lpstr>
      <vt:lpstr>АІ-24ск</vt:lpstr>
      <vt:lpstr>АІ-23</vt:lpstr>
      <vt:lpstr>ГМ-24</vt:lpstr>
      <vt:lpstr>ГМ-24ск</vt:lpstr>
      <vt:lpstr>ГМ-23</vt:lpstr>
      <vt:lpstr>ГМ-22</vt:lpstr>
      <vt:lpstr>'АІ-23'!Область_печати</vt:lpstr>
      <vt:lpstr>'АІ-24'!Область_печати</vt:lpstr>
      <vt:lpstr>'АІ-24ск'!Область_печати</vt:lpstr>
      <vt:lpstr>'ГМ-22'!Область_печати</vt:lpstr>
      <vt:lpstr>'ГМ-23'!Область_печати</vt:lpstr>
      <vt:lpstr>'ГМ-24'!Область_печати</vt:lpstr>
      <vt:lpstr>'ГМ-24ск'!Область_печати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2025-06-30T09:43:02Z</cp:lastPrinted>
  <dcterms:created xsi:type="dcterms:W3CDTF">1996-10-08T23:32:33Z</dcterms:created>
  <dcterms:modified xsi:type="dcterms:W3CDTF">2025-08-13T12:47:15Z</dcterms:modified>
</cp:coreProperties>
</file>