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Мои документы\СУДЕБНЫЕ ДЕЛА\стип\СТИПЕНДІЇ 2025\СЕРПЕНЬ 2025\РЕЙТИНГИ\"/>
    </mc:Choice>
  </mc:AlternateContent>
  <bookViews>
    <workbookView xWindow="0" yWindow="0" windowWidth="20490" windowHeight="7755" tabRatio="756" firstSheet="5" activeTab="12"/>
  </bookViews>
  <sheets>
    <sheet name="3 курс (обл)" sheetId="80" r:id="rId1"/>
    <sheet name="2 курс стн  (обл)" sheetId="91" r:id="rId2"/>
    <sheet name="4 курс  (обл)" sheetId="71" r:id="rId3"/>
    <sheet name="маг (обл)" sheetId="63" r:id="rId4"/>
    <sheet name="3 курс (фін)" sheetId="81" r:id="rId5"/>
    <sheet name="4 курс (фін)" sheetId="72" r:id="rId6"/>
    <sheet name="маг  (фін)" sheetId="50" r:id="rId7"/>
    <sheet name="2 курс (КН)" sheetId="87" r:id="rId8"/>
    <sheet name="3 курс (КН)" sheetId="82" r:id="rId9"/>
    <sheet name="2 курс стн (КН)" sheetId="88" r:id="rId10"/>
    <sheet name="4 курс (КН)" sheetId="75" r:id="rId11"/>
    <sheet name="2. курс (ІСТ)" sheetId="89" r:id="rId12"/>
    <sheet name="3 курс (ІСТ)" sheetId="83" r:id="rId13"/>
  </sheets>
  <externalReferences>
    <externalReference r:id="rId14"/>
    <externalReference r:id="rId15"/>
  </externalReferences>
  <definedNames>
    <definedName name="_xlnm._FilterDatabase" localSheetId="7" hidden="1">'2 курс (КН)'!$B$7:$O$7</definedName>
    <definedName name="_xlnm._FilterDatabase" localSheetId="1" hidden="1">'2 курс стн  (обл)'!$A$7:$P$8</definedName>
    <definedName name="_xlnm._FilterDatabase" localSheetId="8" hidden="1">'3 курс (КН)'!$B$6:$Q$7</definedName>
    <definedName name="_xlnm._FilterDatabase" localSheetId="0" hidden="1">'3 курс (обл)'!$A$7:$P$8</definedName>
    <definedName name="_xlnm._FilterDatabase" localSheetId="4" hidden="1">'3 курс (фін)'!#REF!</definedName>
    <definedName name="_xlnm._FilterDatabase" localSheetId="2" hidden="1">'4 курс  (обл)'!$B$8:$M$8</definedName>
    <definedName name="_xlnm._FilterDatabase" localSheetId="5" hidden="1">'4 курс (фін)'!#REF!</definedName>
    <definedName name="_xlnm._FilterDatabase" localSheetId="6" hidden="1">'маг  (фін)'!#REF!</definedName>
    <definedName name="_xlnm._FilterDatabase" localSheetId="3" hidden="1">'маг (обл)'!$B$8:$N$8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83" l="1"/>
  <c r="L7" i="83"/>
  <c r="M7" i="89"/>
  <c r="K7" i="89"/>
  <c r="O9" i="75"/>
  <c r="M9" i="75"/>
  <c r="O8" i="75"/>
  <c r="M8" i="75"/>
  <c r="O7" i="75"/>
  <c r="M7" i="75"/>
  <c r="O6" i="75"/>
  <c r="M6" i="75"/>
  <c r="O7" i="88"/>
  <c r="M7" i="88"/>
  <c r="O7" i="82"/>
  <c r="M7" i="82"/>
  <c r="B7" i="82"/>
  <c r="O6" i="82"/>
  <c r="M6" i="82"/>
  <c r="B6" i="82"/>
  <c r="M7" i="87"/>
  <c r="K7" i="87"/>
  <c r="L7" i="50"/>
  <c r="J7" i="50"/>
  <c r="B7" i="50"/>
  <c r="L8" i="72"/>
  <c r="J8" i="72"/>
  <c r="M9" i="81"/>
  <c r="K9" i="81"/>
  <c r="B9" i="81"/>
  <c r="M8" i="81"/>
  <c r="K8" i="81"/>
  <c r="N8" i="63"/>
  <c r="L8" i="63"/>
  <c r="M9" i="71"/>
  <c r="K9" i="71"/>
  <c r="M8" i="71"/>
  <c r="K8" i="71"/>
  <c r="N8" i="91"/>
  <c r="L8" i="91"/>
  <c r="N8" i="80"/>
  <c r="L8" i="80"/>
</calcChain>
</file>

<file path=xl/sharedStrings.xml><?xml version="1.0" encoding="utf-8"?>
<sst xmlns="http://schemas.openxmlformats.org/spreadsheetml/2006/main" count="450" uniqueCount="139">
  <si>
    <t>РЕЙТИНГ СТУДЕНТІВ ДЛЯ ПРИЗНАЧЕННЯ</t>
  </si>
  <si>
    <t>АКАДЕМІЧНОЇ СТИПЕНДІЇ (31.07.2025)</t>
  </si>
  <si>
    <t xml:space="preserve">факультету інформаційних технологій, обліку та фінансів денної форми навчання освітнього ступеня бакалавр,  </t>
  </si>
  <si>
    <t>3 курсу  спеціальності  071 "Облік і оподаткування"</t>
  </si>
  <si>
    <t>№ п.п</t>
  </si>
  <si>
    <t>Прізвище, ім'я, та по-батькові</t>
  </si>
  <si>
    <t>Ділова іноземна мова</t>
  </si>
  <si>
    <t>Фінанси і казначейська справа</t>
  </si>
  <si>
    <t>Фінансовий облік</t>
  </si>
  <si>
    <t>Бізнес-комунікаціїї та професійна етика</t>
  </si>
  <si>
    <t>Бухгалтерське діловодство в упралінні бізнесом</t>
  </si>
  <si>
    <t>Право в управлінні підприємством</t>
  </si>
  <si>
    <t xml:space="preserve">Прикладна статистика та аналітичні дослідження в економіці </t>
  </si>
  <si>
    <t>Фінансовий облік (курсова)</t>
  </si>
  <si>
    <t xml:space="preserve">Навчальна практика `Організація первинного обліку на підприємстві` </t>
  </si>
  <si>
    <t xml:space="preserve">середній бал </t>
  </si>
  <si>
    <t>додатковий бал</t>
  </si>
  <si>
    <t>загальний бал</t>
  </si>
  <si>
    <t>підвищена стипендія</t>
  </si>
  <si>
    <t>Пільги</t>
  </si>
  <si>
    <t>Волківська Аліна Миколаївна</t>
  </si>
  <si>
    <t xml:space="preserve">Голова комісії: </t>
  </si>
  <si>
    <t>Олександр КОВАЛЬЧУК</t>
  </si>
  <si>
    <t xml:space="preserve">Заступник голови: </t>
  </si>
  <si>
    <t>Наталія КУРОВСЬКА</t>
  </si>
  <si>
    <t xml:space="preserve">Члени комісії: </t>
  </si>
  <si>
    <t>Інна ГРІНЧУК</t>
  </si>
  <si>
    <t>Вікторія ЛАРЦЕВА</t>
  </si>
  <si>
    <t>Катерина САДОВСЬКА</t>
  </si>
  <si>
    <t>Юлія АНДРУЩЕНКО</t>
  </si>
  <si>
    <t>Вікторія ТУРЧИНОВА</t>
  </si>
  <si>
    <t xml:space="preserve">Секретар комісії: </t>
  </si>
  <si>
    <t>Катерина КУЧЕРУК</t>
  </si>
  <si>
    <t>2 курсу скороченого терміну  спеціальності  071 "Облік і оподаткування"</t>
  </si>
  <si>
    <t>Нишпал Анна Романівна</t>
  </si>
  <si>
    <t>4 курсу  спеціальності  071 "Облік і оподаткування"</t>
  </si>
  <si>
    <t>Іноземна мова за професійним спрямуванням</t>
  </si>
  <si>
    <t xml:space="preserve">Облік на підприємствах за видами економічної діяльності </t>
  </si>
  <si>
    <t xml:space="preserve">Бухгалтерський облік за міжнародними стандартами </t>
  </si>
  <si>
    <t>Експертна оцінка майна</t>
  </si>
  <si>
    <t>Облік і звітність у фінансово-кредитних установах</t>
  </si>
  <si>
    <t>Обліково-аналітичне забезпечення стартапів</t>
  </si>
  <si>
    <t>Облік на підприємствах за видами економічної діяльності (Курсова робота)</t>
  </si>
  <si>
    <t xml:space="preserve">Навчальна прктика `Організація обліку і оподаткування в комп`ютеризованих системах на підприємстві` </t>
  </si>
  <si>
    <t>Харшіладзе Лука Мерабович</t>
  </si>
  <si>
    <t>підвищена</t>
  </si>
  <si>
    <t>Бєльчєнко Євгеній Григорович</t>
  </si>
  <si>
    <t xml:space="preserve">факультету інформаційних технологій, обліку та фінансів денної форми навчання освітнього ступеня магістр,  </t>
  </si>
  <si>
    <t>2 курсу  спеціальності  071 "Облік і оподаткування"</t>
  </si>
  <si>
    <t>Фахова іноземна мова (рівень B2)</t>
  </si>
  <si>
    <t>Міждисциплінарна курсова робота з організації обл, аудиту та оподатк</t>
  </si>
  <si>
    <t>Облік і аудит у митній справі</t>
  </si>
  <si>
    <t>Основи академічного письма та професійної доброчесності</t>
  </si>
  <si>
    <t>Професійна етика бухгалтера,аудитора і податківця</t>
  </si>
  <si>
    <t>Судово-бухгалтерська експертиза</t>
  </si>
  <si>
    <t>Фінансовий аналіз</t>
  </si>
  <si>
    <t xml:space="preserve">Навчальна практика `Оціночно-аналітична діяльність` </t>
  </si>
  <si>
    <t>Навчальна практика `Консультаційно-дорадча діяльність за спеціальністю</t>
  </si>
  <si>
    <t>Супруненко Сергій Олександрович</t>
  </si>
  <si>
    <t>3 курсу  спеціальності  072 "Фінанси, банківська справа, страхування та фондовий ринок"</t>
  </si>
  <si>
    <t xml:space="preserve">Ділова іноземна мова </t>
  </si>
  <si>
    <t>Банківська система</t>
  </si>
  <si>
    <t>Організація власного бізнесу</t>
  </si>
  <si>
    <t>Страхування</t>
  </si>
  <si>
    <t>Управління особистими фінансами</t>
  </si>
  <si>
    <t xml:space="preserve">Фінансова звітність підприємства </t>
  </si>
  <si>
    <t>Фінансовий ринок</t>
  </si>
  <si>
    <t xml:space="preserve">Навчальна практика `Макро- та мікроекономічний аналіз фінансових процесів` </t>
  </si>
  <si>
    <t>Онищенко Марія Олексіївна</t>
  </si>
  <si>
    <t>4 курсу  спеціальності  072 "Фінанси, банківська справа і страхування"</t>
  </si>
  <si>
    <t xml:space="preserve">Банківські операції </t>
  </si>
  <si>
    <t xml:space="preserve">Основи біржової діяльності </t>
  </si>
  <si>
    <t>Управлінський облік</t>
  </si>
  <si>
    <t xml:space="preserve">Фінанси підприємств </t>
  </si>
  <si>
    <t xml:space="preserve">Фінансове планування </t>
  </si>
  <si>
    <t>Фінанси підприємств (курсова робота)</t>
  </si>
  <si>
    <t>Лоскутов Дмитро Миколайович</t>
  </si>
  <si>
    <t>дисципліна не здана</t>
  </si>
  <si>
    <t>2 курсу спеціальності  072 "Фінанси, банківська справа, страхування та фондовий ринок"</t>
  </si>
  <si>
    <t>Державний фінансовий контроль</t>
  </si>
  <si>
    <t>Діагностика та моніторинг фінансово-економічних процесів</t>
  </si>
  <si>
    <t>Діагностика та моніторинг фінансово-економічних процесів (курсова)</t>
  </si>
  <si>
    <t>Міжнародне оподаткування</t>
  </si>
  <si>
    <t>Торгівля цінними паперами</t>
  </si>
  <si>
    <t>Фондовий ринок</t>
  </si>
  <si>
    <t xml:space="preserve">факультету інформаційних технологій,  обліку та фінансів денної форми навчання освітнього ступеня бакалавр,  </t>
  </si>
  <si>
    <t>2 курсу спеціальності  122 "Комп'ютерні науки"</t>
  </si>
  <si>
    <t xml:space="preserve">Алгоритмізація і програмування </t>
  </si>
  <si>
    <t>Вища математика</t>
  </si>
  <si>
    <t>Фізичне виховання</t>
  </si>
  <si>
    <t>Архітектура компютерних систем та низькорівневе програмування</t>
  </si>
  <si>
    <t>Філософія</t>
  </si>
  <si>
    <t>Чисельні методи</t>
  </si>
  <si>
    <t>Навчальна практика Технології програмування</t>
  </si>
  <si>
    <t>Савчук Євген Володимирович</t>
  </si>
  <si>
    <t>3 курсу спеціальності  122 "Комп'ютерні науки"</t>
  </si>
  <si>
    <t xml:space="preserve">Web-програмування </t>
  </si>
  <si>
    <t>Бази даних</t>
  </si>
  <si>
    <t>Бази даних (курсова робота)</t>
  </si>
  <si>
    <t>Диференціальне числення функцій</t>
  </si>
  <si>
    <t>Комп`ютерна дискретна математика</t>
  </si>
  <si>
    <t>Методи статистичної обробки даних</t>
  </si>
  <si>
    <t>Навчальна практика `Адміністрування баз даних і знань`</t>
  </si>
  <si>
    <t xml:space="preserve">Навчальна практика `WEB-технології` </t>
  </si>
  <si>
    <t>здобувач (ка) дану дисципліну не вивчав (ла)</t>
  </si>
  <si>
    <t>2 курсу скороченого терміну спеціальності  122 "Комп'ютерні науки"</t>
  </si>
  <si>
    <t>Лушкін Владислав Валентинович</t>
  </si>
  <si>
    <t>бігунок</t>
  </si>
  <si>
    <t>4 курсу спеціальності  122 "Комп'ютерні науки"</t>
  </si>
  <si>
    <t>Frontend-розробка на Bootstrap</t>
  </si>
  <si>
    <t>Бізнес моделювання</t>
  </si>
  <si>
    <t>Елементи теорії систем штучного інтелекту</t>
  </si>
  <si>
    <t>Маркетинг</t>
  </si>
  <si>
    <t>Менеджмент</t>
  </si>
  <si>
    <t>Право</t>
  </si>
  <si>
    <t>Розробка wed-застосунків на React</t>
  </si>
  <si>
    <t>Теорія прийняття рішень</t>
  </si>
  <si>
    <t>Тестування програмного забезпечення</t>
  </si>
  <si>
    <t>Савченко Олександр Романович</t>
  </si>
  <si>
    <t>Вишинський Едуард Анатолійович</t>
  </si>
  <si>
    <t>Козловська Тетяна Анатоліївна</t>
  </si>
  <si>
    <t>Гетманський Володимир Юрійович</t>
  </si>
  <si>
    <t>2 курсу спеціальності  126 "Інформаційні системи та технології"</t>
  </si>
  <si>
    <t>Алгоритмізація і програмування</t>
  </si>
  <si>
    <t>Архітектура комп`ютерних систем</t>
  </si>
  <si>
    <t>Управління регіональною безпекою</t>
  </si>
  <si>
    <t>Кравченко Владислав Леонідович</t>
  </si>
  <si>
    <t>3 курсу спеціальності  126 "Інформаційні системи та технології"</t>
  </si>
  <si>
    <t>Бази даних(курсова робота)</t>
  </si>
  <si>
    <t>Комп`ютерні мережі</t>
  </si>
  <si>
    <t xml:space="preserve">Методи статистичної обробки даних </t>
  </si>
  <si>
    <t>Основи національної безпеки</t>
  </si>
  <si>
    <t>Навчальна практика `Вступ до мережевої безпеки`</t>
  </si>
  <si>
    <t>Турчинова Вікторія Ігорівна</t>
  </si>
  <si>
    <t>ординарна</t>
  </si>
  <si>
    <t>ординар та соц</t>
  </si>
  <si>
    <t>підвищ</t>
  </si>
  <si>
    <t>ординар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</si>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</sst>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dd\.mm\.yyyy"/>
  </numFmts>
  <fonts count="19" x14ac:knownFonts="1">
    <font>
      <sz val="11"/>
      <color theme="1"/>
      <name val="Calibri"/>
      <charset val="204"/>
      <scheme val="minor"/>
    </font>
    <font>
      <b/>
      <sz val="14"/>
      <color theme="1"/>
      <name val="Times New Roman"/>
      <charset val="204"/>
    </font>
    <font>
      <b/>
      <sz val="13"/>
      <color theme="1"/>
      <name val="Times New Roman"/>
      <charset val="204"/>
    </font>
    <font>
      <sz val="12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4"/>
      <name val="Times New Roman"/>
      <charset val="204"/>
    </font>
    <font>
      <sz val="11"/>
      <name val="Times New Roman"/>
      <charset val="204"/>
    </font>
    <font>
      <sz val="12"/>
      <name val="Times New Roman Cyr"/>
      <charset val="204"/>
    </font>
    <font>
      <sz val="14"/>
      <color theme="1"/>
      <name val="Times New Roman"/>
      <charset val="204"/>
    </font>
    <font>
      <sz val="13"/>
      <name val="Times New Roman"/>
      <charset val="204"/>
    </font>
    <font>
      <sz val="9"/>
      <color theme="1"/>
      <name val="Times New Roman"/>
      <charset val="204"/>
    </font>
    <font>
      <sz val="9"/>
      <name val="Times New Roman"/>
      <charset val="204"/>
    </font>
    <font>
      <sz val="10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7"/>
      <color theme="1"/>
      <name val="Times New Roman"/>
      <charset val="204"/>
    </font>
    <font>
      <sz val="8"/>
      <color theme="1"/>
      <name val="Times New Roman"/>
      <charset val="204"/>
    </font>
    <font>
      <sz val="8"/>
      <name val="Times New Roman"/>
      <charset val="204"/>
    </font>
    <font>
      <sz val="10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/>
    <xf numFmtId="0" fontId="9" fillId="0" borderId="0" xfId="0" applyFont="1"/>
    <xf numFmtId="0" fontId="4" fillId="0" borderId="0" xfId="0" applyFont="1" applyFill="1"/>
    <xf numFmtId="0" fontId="4" fillId="0" borderId="0" xfId="0" applyFont="1"/>
    <xf numFmtId="0" fontId="3" fillId="0" borderId="1" xfId="0" applyFont="1" applyBorder="1" applyAlignment="1">
      <alignment horizontal="center" vertical="center" textRotation="90" wrapText="1"/>
    </xf>
    <xf numFmtId="164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wrapText="1"/>
    </xf>
    <xf numFmtId="164" fontId="10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/>
    <xf numFmtId="0" fontId="6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/>
    </xf>
    <xf numFmtId="0" fontId="4" fillId="6" borderId="1" xfId="0" applyFont="1" applyFill="1" applyBorder="1"/>
    <xf numFmtId="0" fontId="4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left" vertical="center"/>
    </xf>
    <xf numFmtId="0" fontId="14" fillId="0" borderId="2" xfId="0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Fill="1" applyBorder="1"/>
    <xf numFmtId="0" fontId="4" fillId="5" borderId="1" xfId="0" applyFont="1" applyFill="1" applyBorder="1"/>
    <xf numFmtId="0" fontId="12" fillId="2" borderId="1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5" fontId="1" fillId="0" borderId="4" xfId="0" applyNumberFormat="1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57;&#1087;&#1080;&#1089;&#1082;&#1080;%20&#1089;&#1090;&#1091;&#1076;&#1077;&#1085;&#1090;&#1110;&#1074;%20&#1092;&#1072;&#1082;&#1091;&#1083;&#1100;&#1090;&#1077;&#1090;&#1091;%20&#1110;&#1085;&#1092;&#1086;&#1088;&#1084;&#1072;&#1094;&#1110;&#1081;&#1085;&#1080;&#1093;%20&#1090;&#1077;&#1093;&#1085;&#1086;&#1083;&#1086;&#1075;&#1110;&#1081;,%20&#1086;&#1073;&#1083;&#1110;&#1082;&#1091;%20&#1090;&#1072;%20&#1092;&#1110;&#1085;&#1072;&#1085;&#1089;&#1110;&#1074;%202023-2024%20&#1085;.&#1088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45;&#1082;&#1089;&#1087;&#1086;&#1088;&#1090;&#1047;&#1076;&#1086;&#1073;&#1091;&#1074;&#1072;&#1095;&#1110;&#1074;03.09.2024time16.36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Б-2023м"/>
      <sheetName val="КБ-2022м"/>
      <sheetName val="ІС 1"/>
      <sheetName val="ІС 2"/>
      <sheetName val="ІС 3"/>
      <sheetName val="ІС 1 стн"/>
      <sheetName val="ІС 2 стн"/>
      <sheetName val="ІС 4"/>
      <sheetName val="Комп 1"/>
      <sheetName val="Комп 2"/>
      <sheetName val="Комп 3"/>
      <sheetName val="Комп 4"/>
      <sheetName val="Комп 1 СТН"/>
      <sheetName val="Комп 2 СТН"/>
      <sheetName val="Облік 1"/>
      <sheetName val="Облік 2"/>
      <sheetName val="Облік 3"/>
      <sheetName val="Облік 4"/>
      <sheetName val="Облік 1 СТН"/>
      <sheetName val="Облік 2 СТН"/>
      <sheetName val="Маг. обл 2023)"/>
      <sheetName val="Маг. обл 2022"/>
      <sheetName val="Фін 1"/>
      <sheetName val="Фін 2"/>
      <sheetName val="Фін 3"/>
      <sheetName val="Фін 4"/>
      <sheetName val="Фін 1 СТН"/>
      <sheetName val="Фін 2 СТН"/>
      <sheetName val="Маг. фін 2023"/>
      <sheetName val="Маг. фін 2022"/>
      <sheetName val="Інд.код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7">
          <cell r="B27" t="str">
            <v>Поліщук Владислав Павлович</v>
          </cell>
        </row>
        <row r="36">
          <cell r="B36" t="str">
            <v>Хоровська Яна Андріївна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4">
          <cell r="B14" t="str">
            <v>Літинський Нікіта Юрійович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кспортЗдобувачів03.09.2024time"/>
    </sheetNames>
    <sheetDataSet>
      <sheetData sheetId="0" refreshError="1">
        <row r="42">
          <cell r="A42" t="str">
            <v>Кучеренко Андрій Володимирович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Литейная">
      <a:dk1>
        <a:sysClr val="windowText" lastClr="000000"/>
      </a:dk1>
      <a:lt1>
        <a:sysClr val="window" lastClr="FFFFFF"/>
      </a:lt1>
      <a:dk2>
        <a:srgbClr val="676A55"/>
      </a:dk2>
      <a:lt2>
        <a:srgbClr val="EAEBDE"/>
      </a:lt2>
      <a:accent1>
        <a:srgbClr val="72A376"/>
      </a:accent1>
      <a:accent2>
        <a:srgbClr val="B0CCB0"/>
      </a:accent2>
      <a:accent3>
        <a:srgbClr val="A8CDD7"/>
      </a:accent3>
      <a:accent4>
        <a:srgbClr val="C0BEAF"/>
      </a:accent4>
      <a:accent5>
        <a:srgbClr val="CEC597"/>
      </a:accent5>
      <a:accent6>
        <a:srgbClr val="E8B7B7"/>
      </a:accent6>
      <a:hlink>
        <a:srgbClr val="DB5353"/>
      </a:hlink>
      <a:folHlink>
        <a:srgbClr val="903638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62"/>
  <sheetViews>
    <sheetView view="pageLayout" topLeftCell="B4" zoomScaleNormal="100" workbookViewId="0">
      <selection activeCell="P8" sqref="P8"/>
    </sheetView>
  </sheetViews>
  <sheetFormatPr defaultColWidth="9" defaultRowHeight="15" x14ac:dyDescent="0.25"/>
  <cols>
    <col min="1" max="1" width="7.5703125" style="1" customWidth="1"/>
    <col min="2" max="2" width="36.42578125" style="1" customWidth="1"/>
    <col min="3" max="11" width="8.42578125" customWidth="1"/>
    <col min="12" max="12" width="8.28515625" customWidth="1"/>
    <col min="13" max="13" width="7.140625" customWidth="1"/>
    <col min="14" max="14" width="8.42578125" customWidth="1"/>
    <col min="15" max="15" width="7" customWidth="1"/>
    <col min="16" max="16" width="13.7109375" customWidth="1"/>
  </cols>
  <sheetData>
    <row r="2" spans="1:16" ht="18.75" x14ac:dyDescent="0.3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18.75" x14ac:dyDescent="0.3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6" ht="18.75" x14ac:dyDescent="0.3">
      <c r="A4" s="72" t="s">
        <v>2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6" ht="18.75" x14ac:dyDescent="0.3">
      <c r="A5" s="72" t="s">
        <v>3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</row>
    <row r="6" spans="1:16" ht="15.75" customHeigh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73"/>
      <c r="N6" s="74"/>
      <c r="O6" s="74"/>
      <c r="P6" s="74"/>
    </row>
    <row r="7" spans="1:16" ht="138" customHeight="1" x14ac:dyDescent="0.25">
      <c r="A7" s="4" t="s">
        <v>4</v>
      </c>
      <c r="B7" s="4" t="s">
        <v>5</v>
      </c>
      <c r="C7" s="5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  <c r="I7" s="5" t="s">
        <v>12</v>
      </c>
      <c r="J7" s="5" t="s">
        <v>13</v>
      </c>
      <c r="K7" s="5" t="s">
        <v>14</v>
      </c>
      <c r="L7" s="16" t="s">
        <v>15</v>
      </c>
      <c r="M7" s="16" t="s">
        <v>16</v>
      </c>
      <c r="N7" s="16" t="s">
        <v>17</v>
      </c>
      <c r="O7" s="16" t="s">
        <v>18</v>
      </c>
      <c r="P7" s="16" t="s">
        <v>19</v>
      </c>
    </row>
    <row r="8" spans="1:16" ht="28.15" customHeight="1" x14ac:dyDescent="0.25">
      <c r="A8" s="69">
        <v>1</v>
      </c>
      <c r="B8" s="52" t="s">
        <v>20</v>
      </c>
      <c r="C8" s="55">
        <v>80</v>
      </c>
      <c r="D8" s="55">
        <v>90</v>
      </c>
      <c r="E8" s="55">
        <v>90</v>
      </c>
      <c r="F8" s="55">
        <v>90</v>
      </c>
      <c r="G8" s="55">
        <v>90</v>
      </c>
      <c r="H8" s="55">
        <v>90</v>
      </c>
      <c r="I8" s="55">
        <v>90</v>
      </c>
      <c r="J8" s="55">
        <v>90</v>
      </c>
      <c r="K8" s="55">
        <v>90</v>
      </c>
      <c r="L8" s="17">
        <f>AVERAGE(C8:K8)</f>
        <v>88.8888888888889</v>
      </c>
      <c r="M8" s="17">
        <v>0</v>
      </c>
      <c r="N8" s="17">
        <f>L8+M8</f>
        <v>88.8888888888889</v>
      </c>
      <c r="O8" s="36" t="s">
        <v>135</v>
      </c>
      <c r="P8" s="70"/>
    </row>
    <row r="9" spans="1:16" x14ac:dyDescent="0.25">
      <c r="A9" s="14"/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6" ht="18" customHeight="1" x14ac:dyDescent="0.3">
      <c r="B10" s="12" t="s">
        <v>21</v>
      </c>
      <c r="C10" s="13"/>
      <c r="D10" s="13"/>
      <c r="E10" s="13"/>
      <c r="F10" s="13"/>
      <c r="G10" s="13"/>
      <c r="H10" s="13"/>
      <c r="I10" s="13"/>
      <c r="J10" s="13"/>
      <c r="K10" s="13"/>
      <c r="N10" s="23" t="s">
        <v>22</v>
      </c>
      <c r="O10" s="23"/>
      <c r="P10" s="23"/>
    </row>
    <row r="11" spans="1:16" ht="18.75" x14ac:dyDescent="0.3">
      <c r="B11" s="12" t="s">
        <v>23</v>
      </c>
      <c r="C11" s="13"/>
      <c r="D11" s="13"/>
      <c r="E11" s="13"/>
      <c r="F11" s="13"/>
      <c r="G11" s="13"/>
      <c r="H11" s="13"/>
      <c r="I11" s="13"/>
      <c r="J11" s="13"/>
      <c r="K11" s="13"/>
      <c r="N11" s="23" t="s">
        <v>24</v>
      </c>
      <c r="O11" s="23"/>
      <c r="P11" s="23"/>
    </row>
    <row r="12" spans="1:16" ht="8.25" customHeight="1" x14ac:dyDescent="0.3">
      <c r="B12" s="12"/>
      <c r="C12" s="13"/>
      <c r="D12" s="13"/>
      <c r="E12" s="13"/>
      <c r="F12" s="13"/>
      <c r="G12" s="13"/>
      <c r="H12" s="13"/>
      <c r="I12" s="13"/>
      <c r="J12" s="13"/>
      <c r="K12" s="13"/>
      <c r="N12" s="13"/>
      <c r="O12" s="15"/>
      <c r="P12" s="15"/>
    </row>
    <row r="13" spans="1:16" ht="18" customHeight="1" x14ac:dyDescent="0.3">
      <c r="B13" s="12" t="s">
        <v>25</v>
      </c>
      <c r="C13" s="13"/>
      <c r="D13" s="13"/>
      <c r="E13" s="13"/>
      <c r="F13" s="13"/>
      <c r="G13" s="13"/>
      <c r="H13" s="13"/>
      <c r="I13" s="13"/>
      <c r="J13" s="13"/>
      <c r="K13" s="13"/>
      <c r="N13" s="24" t="s">
        <v>26</v>
      </c>
      <c r="O13" s="23"/>
      <c r="P13" s="23"/>
    </row>
    <row r="14" spans="1:16" ht="18.75" x14ac:dyDescent="0.3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N14" s="23" t="s">
        <v>27</v>
      </c>
      <c r="O14" s="23"/>
      <c r="P14" s="23"/>
    </row>
    <row r="15" spans="1:16" ht="18.75" x14ac:dyDescent="0.3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N15" s="23" t="s">
        <v>28</v>
      </c>
      <c r="O15" s="23"/>
      <c r="P15" s="23"/>
    </row>
    <row r="16" spans="1:16" ht="18" customHeight="1" x14ac:dyDescent="0.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N16" s="23" t="s">
        <v>29</v>
      </c>
      <c r="O16" s="23"/>
      <c r="P16" s="23"/>
    </row>
    <row r="17" spans="1:16" ht="18.75" x14ac:dyDescent="0.3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N17" s="23" t="s">
        <v>30</v>
      </c>
      <c r="O17" s="23"/>
      <c r="P17" s="23"/>
    </row>
    <row r="18" spans="1:16" ht="18.75" x14ac:dyDescent="0.3">
      <c r="A18" s="14"/>
      <c r="B18" s="12" t="s">
        <v>31</v>
      </c>
      <c r="C18" s="14"/>
      <c r="D18" s="14"/>
      <c r="E18" s="14"/>
      <c r="F18" s="14"/>
      <c r="G18" s="14"/>
      <c r="H18" s="14"/>
      <c r="I18" s="14"/>
      <c r="J18" s="14"/>
      <c r="K18" s="14"/>
      <c r="L18" s="15"/>
      <c r="M18" s="15"/>
      <c r="N18" s="23" t="s">
        <v>32</v>
      </c>
      <c r="O18" s="23"/>
      <c r="P18" s="23"/>
    </row>
    <row r="19" spans="1:16" ht="14.45" customHeight="1" x14ac:dyDescent="0.25">
      <c r="A19" s="14"/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6" x14ac:dyDescent="0.25">
      <c r="A20" s="14"/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6" x14ac:dyDescent="0.25">
      <c r="A21" s="14"/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1:16" x14ac:dyDescent="0.25">
      <c r="A22" s="14"/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6" x14ac:dyDescent="0.25">
      <c r="A23" s="14"/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spans="1:16" x14ac:dyDescent="0.25">
      <c r="A24" s="14"/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1:16" x14ac:dyDescent="0.25">
      <c r="A25" s="14"/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1:16" x14ac:dyDescent="0.25">
      <c r="A26" s="14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1:16" x14ac:dyDescent="0.25">
      <c r="A27" s="14"/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1:16" x14ac:dyDescent="0.25">
      <c r="A28" s="14"/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</row>
    <row r="29" spans="1:16" x14ac:dyDescent="0.25">
      <c r="A29" s="14"/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</row>
    <row r="30" spans="1:16" x14ac:dyDescent="0.25">
      <c r="A30" s="14"/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6" x14ac:dyDescent="0.25">
      <c r="A31" s="14"/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</row>
    <row r="32" spans="1:16" x14ac:dyDescent="0.25">
      <c r="A32" s="14"/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</row>
    <row r="33" spans="1:14" x14ac:dyDescent="0.25">
      <c r="A33" s="14"/>
      <c r="B33" s="14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</row>
    <row r="34" spans="1:14" x14ac:dyDescent="0.25">
      <c r="A34" s="14"/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</row>
    <row r="35" spans="1:14" x14ac:dyDescent="0.25">
      <c r="A35" s="14"/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4" x14ac:dyDescent="0.25">
      <c r="A36" s="14"/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4" x14ac:dyDescent="0.25">
      <c r="A37" s="14"/>
      <c r="B37" s="14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4" x14ac:dyDescent="0.25">
      <c r="A38" s="14"/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4" x14ac:dyDescent="0.25">
      <c r="A39" s="14"/>
      <c r="B39" s="14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1:14" x14ac:dyDescent="0.25">
      <c r="A40" s="14"/>
      <c r="B40" s="1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</row>
    <row r="41" spans="1:14" x14ac:dyDescent="0.25">
      <c r="A41" s="14"/>
      <c r="B41" s="1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</row>
    <row r="42" spans="1:14" x14ac:dyDescent="0.25">
      <c r="A42" s="14"/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</row>
    <row r="43" spans="1:14" x14ac:dyDescent="0.25">
      <c r="A43" s="14"/>
      <c r="B43" s="1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</row>
    <row r="44" spans="1:14" x14ac:dyDescent="0.25">
      <c r="A44" s="14"/>
      <c r="B44" s="14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</row>
    <row r="45" spans="1:14" x14ac:dyDescent="0.25">
      <c r="A45" s="14"/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</row>
    <row r="46" spans="1:14" x14ac:dyDescent="0.25">
      <c r="A46" s="14"/>
      <c r="B46" s="14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</row>
    <row r="47" spans="1:14" x14ac:dyDescent="0.25">
      <c r="A47" s="14"/>
      <c r="B47" s="14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1:14" x14ac:dyDescent="0.25">
      <c r="A48" s="14"/>
      <c r="B48" s="1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</row>
    <row r="49" spans="1:15" x14ac:dyDescent="0.25">
      <c r="A49" s="14"/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1:15" x14ac:dyDescent="0.25">
      <c r="A50" s="14"/>
      <c r="B50" s="14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</row>
    <row r="51" spans="1:15" x14ac:dyDescent="0.25">
      <c r="A51" s="14"/>
      <c r="B51" s="1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1:15" x14ac:dyDescent="0.25">
      <c r="A52" s="14"/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1:15" x14ac:dyDescent="0.25">
      <c r="A53" s="14"/>
      <c r="B53" s="14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5" ht="18.75" x14ac:dyDescent="0.3">
      <c r="B54" s="12"/>
      <c r="C54" s="13"/>
      <c r="D54" s="13"/>
      <c r="E54" s="13"/>
      <c r="F54" s="13"/>
      <c r="G54" s="13"/>
      <c r="H54" s="13"/>
      <c r="I54" s="13"/>
      <c r="J54" s="13"/>
      <c r="K54" s="13"/>
      <c r="L54" s="71"/>
      <c r="M54" s="71"/>
      <c r="N54" s="71"/>
      <c r="O54" s="71"/>
    </row>
    <row r="55" spans="1:15" ht="18.75" x14ac:dyDescent="0.3">
      <c r="B55" s="12"/>
      <c r="C55" s="13"/>
      <c r="D55" s="13"/>
      <c r="E55" s="13"/>
      <c r="F55" s="13"/>
      <c r="G55" s="13"/>
      <c r="H55" s="13"/>
      <c r="I55" s="13"/>
      <c r="J55" s="13"/>
      <c r="K55" s="13"/>
      <c r="L55" s="15"/>
      <c r="M55" s="15"/>
      <c r="N55" s="15"/>
    </row>
    <row r="56" spans="1:15" ht="18.75" x14ac:dyDescent="0.3">
      <c r="B56" s="12"/>
      <c r="C56" s="13"/>
      <c r="D56" s="13"/>
      <c r="E56" s="13"/>
      <c r="F56" s="13"/>
      <c r="G56" s="13"/>
      <c r="H56" s="13"/>
      <c r="I56" s="13"/>
      <c r="J56" s="13"/>
      <c r="K56" s="13"/>
      <c r="L56" s="15"/>
      <c r="M56" s="15"/>
      <c r="N56" s="15"/>
    </row>
    <row r="57" spans="1:15" ht="18.75" x14ac:dyDescent="0.3">
      <c r="B57" s="12"/>
      <c r="C57" s="13"/>
      <c r="D57" s="13"/>
      <c r="E57" s="13"/>
      <c r="F57" s="13"/>
      <c r="G57" s="13"/>
      <c r="H57" s="13"/>
      <c r="I57" s="13"/>
      <c r="J57" s="13"/>
      <c r="K57" s="13"/>
      <c r="L57" s="15"/>
      <c r="M57" s="15"/>
      <c r="N57" s="15"/>
    </row>
    <row r="58" spans="1:15" ht="18.75" x14ac:dyDescent="0.3">
      <c r="B58" s="13"/>
      <c r="C58" s="12"/>
      <c r="D58" s="12"/>
      <c r="E58" s="12"/>
      <c r="F58" s="12"/>
      <c r="G58" s="12"/>
      <c r="H58" s="12"/>
      <c r="I58" s="12"/>
      <c r="J58" s="12"/>
      <c r="K58" s="12"/>
      <c r="L58" s="15"/>
      <c r="M58" s="15"/>
      <c r="N58" s="15"/>
    </row>
    <row r="59" spans="1:15" ht="18.75" x14ac:dyDescent="0.3">
      <c r="B59" s="13"/>
      <c r="C59" s="12"/>
      <c r="D59" s="12"/>
      <c r="E59" s="12"/>
      <c r="F59" s="12"/>
      <c r="G59" s="12"/>
      <c r="H59" s="12"/>
      <c r="I59" s="12"/>
      <c r="J59" s="12"/>
      <c r="K59" s="12"/>
      <c r="L59" s="15"/>
      <c r="M59" s="15"/>
      <c r="N59" s="15"/>
    </row>
    <row r="60" spans="1:15" ht="18.75" x14ac:dyDescent="0.3">
      <c r="B60" s="13"/>
      <c r="C60" s="12"/>
      <c r="D60" s="12"/>
      <c r="E60" s="12"/>
      <c r="F60" s="12"/>
      <c r="G60" s="12"/>
      <c r="H60" s="12"/>
      <c r="I60" s="12"/>
      <c r="J60" s="12"/>
      <c r="K60" s="12"/>
      <c r="L60" s="15"/>
      <c r="M60" s="15"/>
      <c r="N60" s="15"/>
    </row>
    <row r="61" spans="1:15" ht="18.75" x14ac:dyDescent="0.3">
      <c r="B61" s="13"/>
      <c r="C61" s="12"/>
      <c r="D61" s="12"/>
      <c r="E61" s="12"/>
      <c r="F61" s="12"/>
      <c r="G61" s="12"/>
      <c r="H61" s="12"/>
      <c r="I61" s="12"/>
      <c r="J61" s="12"/>
      <c r="K61" s="12"/>
      <c r="L61" s="15"/>
      <c r="M61" s="15"/>
      <c r="N61" s="15"/>
    </row>
    <row r="62" spans="1:15" ht="18.75" x14ac:dyDescent="0.3">
      <c r="B62" s="13"/>
      <c r="C62" s="12"/>
      <c r="D62" s="12"/>
      <c r="E62" s="12"/>
      <c r="F62" s="12"/>
      <c r="G62" s="12"/>
      <c r="H62" s="12"/>
      <c r="I62" s="12"/>
      <c r="J62" s="12"/>
      <c r="K62" s="12"/>
      <c r="L62" s="15"/>
      <c r="M62" s="15"/>
      <c r="N62" s="15"/>
    </row>
  </sheetData>
  <sortState ref="B8:P11">
    <sortCondition descending="1" ref="L8:L11"/>
  </sortState>
  <mergeCells count="6">
    <mergeCell ref="L54:O54"/>
    <mergeCell ref="A2:P2"/>
    <mergeCell ref="A3:P3"/>
    <mergeCell ref="A4:P4"/>
    <mergeCell ref="A5:P5"/>
    <mergeCell ref="M6:P6"/>
  </mergeCells>
  <pageMargins left="0.483333333333333" right="0.17499999999999999" top="0.28125" bottom="0.75" header="0.3" footer="0.3"/>
  <pageSetup paperSize="9" scale="8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8"/>
  <sheetViews>
    <sheetView view="pageLayout" topLeftCell="A7" zoomScaleNormal="100" workbookViewId="0">
      <selection activeCell="D9" sqref="D9"/>
    </sheetView>
  </sheetViews>
  <sheetFormatPr defaultColWidth="9" defaultRowHeight="15" x14ac:dyDescent="0.25"/>
  <cols>
    <col min="1" max="1" width="7" style="1" customWidth="1"/>
    <col min="2" max="2" width="36" style="1" customWidth="1"/>
    <col min="3" max="12" width="7.7109375" customWidth="1"/>
    <col min="13" max="13" width="8.28515625" customWidth="1"/>
    <col min="14" max="14" width="8.140625" customWidth="1"/>
    <col min="15" max="15" width="8.85546875" customWidth="1"/>
    <col min="16" max="16" width="9.5703125" customWidth="1"/>
    <col min="17" max="17" width="11.7109375" customWidth="1"/>
  </cols>
  <sheetData>
    <row r="1" spans="1:18" ht="18.75" x14ac:dyDescent="0.3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8" ht="18.75" x14ac:dyDescent="0.3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8" ht="16.5" x14ac:dyDescent="0.25">
      <c r="A3" s="75" t="s">
        <v>85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8" ht="16.5" x14ac:dyDescent="0.25">
      <c r="A4" s="78" t="s">
        <v>105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8" ht="16.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8" ht="139.9" customHeight="1" x14ac:dyDescent="0.25">
      <c r="A6" s="4" t="s">
        <v>4</v>
      </c>
      <c r="B6" s="4" t="s">
        <v>5</v>
      </c>
      <c r="C6" s="5" t="s">
        <v>6</v>
      </c>
      <c r="D6" s="5" t="s">
        <v>96</v>
      </c>
      <c r="E6" s="5" t="s">
        <v>97</v>
      </c>
      <c r="F6" s="5" t="s">
        <v>98</v>
      </c>
      <c r="G6" s="5" t="s">
        <v>99</v>
      </c>
      <c r="H6" s="5" t="s">
        <v>100</v>
      </c>
      <c r="I6" s="5" t="s">
        <v>101</v>
      </c>
      <c r="J6" s="5" t="s">
        <v>91</v>
      </c>
      <c r="K6" s="5" t="s">
        <v>102</v>
      </c>
      <c r="L6" s="5" t="s">
        <v>103</v>
      </c>
      <c r="M6" s="16" t="s">
        <v>15</v>
      </c>
      <c r="N6" s="16" t="s">
        <v>16</v>
      </c>
      <c r="O6" s="16" t="s">
        <v>17</v>
      </c>
      <c r="P6" s="16" t="s">
        <v>18</v>
      </c>
      <c r="Q6" s="16" t="s">
        <v>19</v>
      </c>
    </row>
    <row r="7" spans="1:18" ht="31.9" customHeight="1" x14ac:dyDescent="0.25">
      <c r="A7" s="25">
        <v>1</v>
      </c>
      <c r="B7" s="7" t="s">
        <v>106</v>
      </c>
      <c r="C7" s="8">
        <v>61</v>
      </c>
      <c r="D7" s="8">
        <v>90</v>
      </c>
      <c r="E7" s="8">
        <v>65</v>
      </c>
      <c r="F7" s="8">
        <v>61</v>
      </c>
      <c r="G7" s="8">
        <v>60</v>
      </c>
      <c r="H7" s="42">
        <v>64</v>
      </c>
      <c r="I7" s="26"/>
      <c r="J7" s="8">
        <v>60</v>
      </c>
      <c r="K7" s="8">
        <v>92</v>
      </c>
      <c r="L7" s="8">
        <v>92</v>
      </c>
      <c r="M7" s="17">
        <f>AVERAGE(C7:L7)</f>
        <v>71.6666666666667</v>
      </c>
      <c r="N7" s="17">
        <v>0</v>
      </c>
      <c r="O7" s="17">
        <f t="shared" ref="O7" si="0">M7+N7</f>
        <v>71.6666666666667</v>
      </c>
      <c r="P7" s="36" t="s">
        <v>138</v>
      </c>
      <c r="Q7" s="37"/>
    </row>
    <row r="8" spans="1:18" ht="30" customHeight="1" x14ac:dyDescent="0.3">
      <c r="B8" s="12" t="s">
        <v>21</v>
      </c>
      <c r="C8" s="13"/>
      <c r="D8" s="13"/>
      <c r="E8" s="13"/>
      <c r="F8" s="13"/>
      <c r="G8" s="13"/>
      <c r="H8" s="13"/>
      <c r="I8" s="13"/>
      <c r="J8" s="13"/>
      <c r="K8" s="13"/>
      <c r="L8" s="13"/>
      <c r="N8" s="23" t="s">
        <v>22</v>
      </c>
      <c r="O8" s="23"/>
      <c r="P8" s="23"/>
      <c r="R8" s="23"/>
    </row>
    <row r="9" spans="1:18" ht="18.75" x14ac:dyDescent="0.3">
      <c r="B9" s="12" t="s">
        <v>23</v>
      </c>
      <c r="C9" s="13"/>
      <c r="D9" s="13"/>
      <c r="E9" s="13"/>
      <c r="F9" s="13"/>
      <c r="G9" s="13"/>
      <c r="H9" s="13"/>
      <c r="I9" s="13"/>
      <c r="J9" s="13"/>
      <c r="K9" s="13"/>
      <c r="L9" s="13"/>
      <c r="N9" s="23" t="s">
        <v>24</v>
      </c>
      <c r="O9" s="23"/>
      <c r="P9" s="23"/>
      <c r="R9" s="23"/>
    </row>
    <row r="10" spans="1:18" ht="18.75" x14ac:dyDescent="0.3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N10" s="13"/>
      <c r="O10" s="15"/>
      <c r="P10" s="15"/>
      <c r="R10" s="15"/>
    </row>
    <row r="11" spans="1:18" ht="18.75" customHeight="1" x14ac:dyDescent="0.3">
      <c r="A11" s="14"/>
      <c r="B11" s="12" t="s">
        <v>25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N11" s="24" t="s">
        <v>26</v>
      </c>
      <c r="O11" s="23"/>
      <c r="P11" s="23"/>
      <c r="R11" s="23"/>
    </row>
    <row r="12" spans="1:18" ht="18.75" customHeight="1" x14ac:dyDescent="0.3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5"/>
      <c r="N12" s="23" t="s">
        <v>27</v>
      </c>
      <c r="O12" s="23"/>
      <c r="P12" s="23"/>
      <c r="R12" s="23"/>
    </row>
    <row r="13" spans="1:18" ht="18.75" customHeight="1" x14ac:dyDescent="0.3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/>
      <c r="N13" s="23" t="s">
        <v>28</v>
      </c>
      <c r="O13" s="23"/>
      <c r="P13" s="23"/>
      <c r="R13" s="23"/>
    </row>
    <row r="14" spans="1:18" ht="18.75" customHeight="1" x14ac:dyDescent="0.3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5"/>
      <c r="N14" s="23" t="s">
        <v>29</v>
      </c>
      <c r="O14" s="23"/>
      <c r="P14" s="23"/>
      <c r="R14" s="23"/>
    </row>
    <row r="15" spans="1:18" ht="18.75" customHeight="1" x14ac:dyDescent="0.3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5"/>
      <c r="N15" s="23" t="s">
        <v>30</v>
      </c>
      <c r="O15" s="23"/>
      <c r="P15" s="23"/>
      <c r="R15" s="23"/>
    </row>
    <row r="16" spans="1:18" ht="18.75" x14ac:dyDescent="0.3">
      <c r="A16" s="14"/>
      <c r="B16" s="12" t="s">
        <v>31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23" t="s">
        <v>32</v>
      </c>
      <c r="O16" s="23"/>
      <c r="P16" s="23"/>
      <c r="R16" s="23"/>
    </row>
    <row r="17" spans="1:15" x14ac:dyDescent="0.25">
      <c r="A17" s="14"/>
    </row>
    <row r="18" spans="1:15" x14ac:dyDescent="0.25">
      <c r="A18" s="14"/>
    </row>
    <row r="19" spans="1:15" ht="15.75" x14ac:dyDescent="0.25">
      <c r="A19" s="43">
        <v>64</v>
      </c>
      <c r="B19" s="31" t="s">
        <v>107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5" ht="15.75" x14ac:dyDescent="0.25">
      <c r="A20" s="44"/>
      <c r="B20" s="31" t="s">
        <v>104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5" x14ac:dyDescent="0.25">
      <c r="A21" s="14"/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</row>
    <row r="22" spans="1:15" x14ac:dyDescent="0.25">
      <c r="A22" s="14"/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</row>
    <row r="23" spans="1:15" x14ac:dyDescent="0.25">
      <c r="A23" s="14"/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</row>
    <row r="24" spans="1:15" x14ac:dyDescent="0.25">
      <c r="A24" s="14"/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 spans="1:15" x14ac:dyDescent="0.25">
      <c r="A25" s="14"/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</row>
    <row r="26" spans="1:15" x14ac:dyDescent="0.25">
      <c r="A26" s="14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1:15" x14ac:dyDescent="0.25">
      <c r="A27" s="14"/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5" x14ac:dyDescent="0.25">
      <c r="A28" s="14"/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5">
      <c r="A29" s="14"/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5">
      <c r="A30" s="14"/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15" x14ac:dyDescent="0.25">
      <c r="A31" s="14"/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15" x14ac:dyDescent="0.25">
      <c r="A32" s="14"/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5" x14ac:dyDescent="0.25">
      <c r="A33" s="14"/>
      <c r="B33" s="14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15" x14ac:dyDescent="0.25">
      <c r="A34" s="14"/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1:15" x14ac:dyDescent="0.25">
      <c r="A35" s="14"/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1:15" x14ac:dyDescent="0.25">
      <c r="A36" s="14"/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5" x14ac:dyDescent="0.25">
      <c r="A37" s="14"/>
      <c r="B37" s="14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5" x14ac:dyDescent="0.25">
      <c r="A38" s="14"/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1:15" x14ac:dyDescent="0.25">
      <c r="A39" s="14"/>
      <c r="B39" s="14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1:15" x14ac:dyDescent="0.25">
      <c r="A40" s="14"/>
      <c r="B40" s="1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1:15" x14ac:dyDescent="0.25">
      <c r="A41" s="14"/>
      <c r="B41" s="1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1:15" x14ac:dyDescent="0.25">
      <c r="A42" s="14"/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1:15" x14ac:dyDescent="0.25">
      <c r="A43" s="14"/>
      <c r="B43" s="1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5" x14ac:dyDescent="0.25">
      <c r="A44" s="14"/>
      <c r="B44" s="14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1:15" x14ac:dyDescent="0.25">
      <c r="A45" s="14"/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15" x14ac:dyDescent="0.25">
      <c r="A46" s="14"/>
      <c r="B46" s="14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1:15" x14ac:dyDescent="0.25">
      <c r="A47" s="14"/>
      <c r="B47" s="14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1:15" x14ac:dyDescent="0.25">
      <c r="A48" s="14"/>
      <c r="B48" s="1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6" x14ac:dyDescent="0.25">
      <c r="A49" s="14"/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6" ht="18.75" x14ac:dyDescent="0.3">
      <c r="B50" s="12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71"/>
      <c r="N50" s="71"/>
      <c r="O50" s="71"/>
      <c r="P50" s="71"/>
    </row>
    <row r="51" spans="1:16" ht="18.75" x14ac:dyDescent="0.3">
      <c r="B51" s="12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5"/>
      <c r="N51" s="15"/>
      <c r="O51" s="15"/>
    </row>
    <row r="52" spans="1:16" ht="18.75" x14ac:dyDescent="0.3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5"/>
      <c r="N52" s="15"/>
      <c r="O52" s="15"/>
    </row>
    <row r="53" spans="1:16" ht="18.75" x14ac:dyDescent="0.3"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5"/>
      <c r="N53" s="15"/>
      <c r="O53" s="15"/>
    </row>
    <row r="54" spans="1:16" ht="18.75" x14ac:dyDescent="0.3">
      <c r="B54" s="13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5"/>
      <c r="N54" s="15"/>
      <c r="O54" s="15"/>
    </row>
    <row r="55" spans="1:16" ht="18.75" x14ac:dyDescent="0.3">
      <c r="B55" s="13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5"/>
      <c r="N55" s="15"/>
      <c r="O55" s="15"/>
    </row>
    <row r="56" spans="1:16" ht="18.75" x14ac:dyDescent="0.3">
      <c r="B56" s="13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5"/>
      <c r="N56" s="15"/>
      <c r="O56" s="15"/>
    </row>
    <row r="57" spans="1:16" ht="18.75" x14ac:dyDescent="0.3">
      <c r="B57" s="13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5"/>
      <c r="N57" s="15"/>
      <c r="O57" s="15"/>
    </row>
    <row r="58" spans="1:16" ht="18.75" x14ac:dyDescent="0.3">
      <c r="B58" s="13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5"/>
      <c r="N58" s="15"/>
      <c r="O58" s="15"/>
    </row>
  </sheetData>
  <mergeCells count="5">
    <mergeCell ref="A1:Q1"/>
    <mergeCell ref="A2:Q2"/>
    <mergeCell ref="A3:Q3"/>
    <mergeCell ref="A4:Q4"/>
    <mergeCell ref="M50:P50"/>
  </mergeCells>
  <pageMargins left="0.40833333333333299" right="0.16666666666666699" top="0.70833333333333304" bottom="0.75" header="0.3" footer="0.3"/>
  <pageSetup paperSize="9" scale="8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2"/>
  <sheetViews>
    <sheetView view="pageLayout" topLeftCell="A4" zoomScaleNormal="100" workbookViewId="0">
      <selection activeCell="Q11" sqref="Q11"/>
    </sheetView>
  </sheetViews>
  <sheetFormatPr defaultColWidth="9" defaultRowHeight="15" x14ac:dyDescent="0.25"/>
  <cols>
    <col min="1" max="1" width="6" style="1" customWidth="1"/>
    <col min="2" max="2" width="35.42578125" style="1" customWidth="1"/>
    <col min="3" max="3" width="9.140625" customWidth="1"/>
    <col min="4" max="4" width="6.7109375" customWidth="1"/>
    <col min="5" max="5" width="3.7109375" customWidth="1"/>
    <col min="6" max="6" width="6.5703125" customWidth="1"/>
    <col min="7" max="8" width="3.7109375" customWidth="1"/>
    <col min="9" max="9" width="4" customWidth="1"/>
    <col min="10" max="10" width="6.7109375" customWidth="1"/>
    <col min="11" max="11" width="5.28515625" customWidth="1"/>
    <col min="12" max="12" width="6.5703125" customWidth="1"/>
    <col min="13" max="13" width="8.28515625" customWidth="1"/>
    <col min="14" max="14" width="8.140625" customWidth="1"/>
    <col min="15" max="15" width="8.85546875" customWidth="1"/>
    <col min="16" max="16" width="9.28515625" customWidth="1"/>
    <col min="17" max="17" width="13" customWidth="1"/>
  </cols>
  <sheetData>
    <row r="1" spans="1:18" ht="18.75" x14ac:dyDescent="0.3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8" ht="18.75" x14ac:dyDescent="0.3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8" ht="16.5" x14ac:dyDescent="0.25">
      <c r="A3" s="75" t="s">
        <v>85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8" ht="16.5" x14ac:dyDescent="0.25">
      <c r="A4" s="78" t="s">
        <v>108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8" ht="127.5" customHeight="1" x14ac:dyDescent="0.25">
      <c r="A5" s="4" t="s">
        <v>4</v>
      </c>
      <c r="B5" s="4" t="s">
        <v>5</v>
      </c>
      <c r="C5" s="5" t="s">
        <v>36</v>
      </c>
      <c r="D5" s="5" t="s">
        <v>109</v>
      </c>
      <c r="E5" s="5" t="s">
        <v>110</v>
      </c>
      <c r="F5" s="5" t="s">
        <v>111</v>
      </c>
      <c r="G5" s="5" t="s">
        <v>112</v>
      </c>
      <c r="H5" s="5" t="s">
        <v>113</v>
      </c>
      <c r="I5" s="5" t="s">
        <v>114</v>
      </c>
      <c r="J5" s="5" t="s">
        <v>115</v>
      </c>
      <c r="K5" s="5" t="s">
        <v>116</v>
      </c>
      <c r="L5" s="5" t="s">
        <v>117</v>
      </c>
      <c r="M5" s="16" t="s">
        <v>15</v>
      </c>
      <c r="N5" s="16" t="s">
        <v>16</v>
      </c>
      <c r="O5" s="16" t="s">
        <v>17</v>
      </c>
      <c r="P5" s="16" t="s">
        <v>18</v>
      </c>
      <c r="Q5" s="16" t="s">
        <v>19</v>
      </c>
    </row>
    <row r="6" spans="1:18" ht="18.75" x14ac:dyDescent="0.25">
      <c r="A6" s="25">
        <v>1</v>
      </c>
      <c r="B6" s="7" t="s">
        <v>118</v>
      </c>
      <c r="C6" s="8">
        <v>96</v>
      </c>
      <c r="D6" s="26"/>
      <c r="E6" s="26"/>
      <c r="F6" s="27">
        <v>90</v>
      </c>
      <c r="G6" s="26"/>
      <c r="H6" s="8">
        <v>92</v>
      </c>
      <c r="I6" s="8">
        <v>94</v>
      </c>
      <c r="J6" s="8">
        <v>96</v>
      </c>
      <c r="K6" s="8">
        <v>90</v>
      </c>
      <c r="L6" s="8">
        <v>90</v>
      </c>
      <c r="M6" s="17">
        <f>AVERAGE(C6:L6)</f>
        <v>92.571428571428598</v>
      </c>
      <c r="N6" s="17">
        <v>0</v>
      </c>
      <c r="O6" s="17">
        <f>M6+N6</f>
        <v>92.571428571428598</v>
      </c>
      <c r="P6" s="36" t="s">
        <v>45</v>
      </c>
      <c r="Q6" s="37"/>
    </row>
    <row r="7" spans="1:18" ht="18.75" x14ac:dyDescent="0.25">
      <c r="A7" s="25">
        <v>2</v>
      </c>
      <c r="B7" s="7" t="s">
        <v>119</v>
      </c>
      <c r="C7" s="8">
        <v>96</v>
      </c>
      <c r="D7" s="26"/>
      <c r="E7" s="8">
        <v>90</v>
      </c>
      <c r="F7" s="8">
        <v>90</v>
      </c>
      <c r="G7" s="26"/>
      <c r="H7" s="8">
        <v>92</v>
      </c>
      <c r="I7" s="8">
        <v>90</v>
      </c>
      <c r="J7" s="8">
        <v>96</v>
      </c>
      <c r="K7" s="26"/>
      <c r="L7" s="27">
        <v>90</v>
      </c>
      <c r="M7" s="17">
        <f>AVERAGE(C7:L7)</f>
        <v>92</v>
      </c>
      <c r="N7" s="17">
        <v>0</v>
      </c>
      <c r="O7" s="17">
        <f>M7+N7</f>
        <v>92</v>
      </c>
      <c r="P7" s="36" t="s">
        <v>45</v>
      </c>
      <c r="Q7" s="38"/>
    </row>
    <row r="8" spans="1:18" ht="18.75" x14ac:dyDescent="0.25">
      <c r="A8" s="25">
        <v>3</v>
      </c>
      <c r="B8" s="7" t="s">
        <v>120</v>
      </c>
      <c r="C8" s="8">
        <v>96</v>
      </c>
      <c r="D8" s="8">
        <v>96</v>
      </c>
      <c r="E8" s="26"/>
      <c r="F8" s="27">
        <v>61</v>
      </c>
      <c r="G8" s="26"/>
      <c r="H8" s="8">
        <v>94</v>
      </c>
      <c r="I8" s="8">
        <v>93</v>
      </c>
      <c r="J8" s="26"/>
      <c r="K8" s="8">
        <v>98</v>
      </c>
      <c r="L8" s="8">
        <v>96</v>
      </c>
      <c r="M8" s="17">
        <f>AVERAGE(D8:L8)</f>
        <v>89.6666666666667</v>
      </c>
      <c r="N8" s="17">
        <v>0</v>
      </c>
      <c r="O8" s="17">
        <f>M8+N8</f>
        <v>89.6666666666667</v>
      </c>
      <c r="P8" s="36" t="s">
        <v>134</v>
      </c>
      <c r="Q8" s="39"/>
    </row>
    <row r="9" spans="1:18" ht="18.75" x14ac:dyDescent="0.25">
      <c r="A9" s="25">
        <v>4</v>
      </c>
      <c r="B9" s="7" t="s">
        <v>121</v>
      </c>
      <c r="C9" s="28">
        <v>94</v>
      </c>
      <c r="D9" s="29"/>
      <c r="E9" s="30">
        <v>76</v>
      </c>
      <c r="F9" s="8">
        <v>75</v>
      </c>
      <c r="G9" s="8">
        <v>94</v>
      </c>
      <c r="H9" s="29"/>
      <c r="I9" s="27">
        <v>60</v>
      </c>
      <c r="J9" s="27">
        <v>90</v>
      </c>
      <c r="K9" s="26"/>
      <c r="L9" s="27">
        <v>80</v>
      </c>
      <c r="M9" s="17">
        <f>AVERAGE(C9:L9)</f>
        <v>81.285714285714306</v>
      </c>
      <c r="N9" s="17">
        <v>0</v>
      </c>
      <c r="O9" s="17">
        <f>M9+N9</f>
        <v>81.285714285714306</v>
      </c>
      <c r="P9" s="36" t="s">
        <v>134</v>
      </c>
      <c r="Q9" s="38"/>
    </row>
    <row r="10" spans="1:18" ht="18.75" x14ac:dyDescent="0.25">
      <c r="A10" s="9"/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20"/>
      <c r="N10" s="20"/>
      <c r="O10" s="20"/>
      <c r="P10" s="21"/>
      <c r="Q10" s="40"/>
    </row>
    <row r="11" spans="1:18" ht="18.75" x14ac:dyDescent="0.25">
      <c r="A11" s="33"/>
      <c r="B11" s="31" t="s">
        <v>104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20"/>
      <c r="N11" s="20"/>
      <c r="O11" s="20"/>
      <c r="P11" s="21"/>
      <c r="Q11" s="40"/>
    </row>
    <row r="12" spans="1:18" ht="30" customHeight="1" x14ac:dyDescent="0.3">
      <c r="B12" s="12" t="s">
        <v>21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N12" s="23" t="s">
        <v>22</v>
      </c>
      <c r="O12" s="23"/>
      <c r="P12" s="23"/>
      <c r="R12" s="23"/>
    </row>
    <row r="13" spans="1:18" ht="18.75" x14ac:dyDescent="0.3">
      <c r="B13" s="12" t="s">
        <v>23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N13" s="23" t="s">
        <v>24</v>
      </c>
      <c r="O13" s="23"/>
      <c r="P13" s="23"/>
      <c r="R13" s="23"/>
    </row>
    <row r="14" spans="1:18" ht="18.75" x14ac:dyDescent="0.3"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N14" s="13"/>
      <c r="O14" s="15"/>
      <c r="P14" s="15"/>
      <c r="R14" s="15"/>
    </row>
    <row r="15" spans="1:18" ht="18.75" customHeight="1" x14ac:dyDescent="0.3">
      <c r="A15" s="14"/>
      <c r="B15" s="12" t="s">
        <v>25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N15" s="24" t="s">
        <v>26</v>
      </c>
      <c r="O15" s="23"/>
      <c r="P15" s="23"/>
      <c r="R15" s="23"/>
    </row>
    <row r="16" spans="1:18" ht="18.75" customHeight="1" x14ac:dyDescent="0.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23" t="s">
        <v>27</v>
      </c>
      <c r="O16" s="23"/>
      <c r="P16" s="23"/>
      <c r="R16" s="23"/>
    </row>
    <row r="17" spans="1:18" ht="18.75" customHeight="1" x14ac:dyDescent="0.3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23" t="s">
        <v>28</v>
      </c>
      <c r="O17" s="23"/>
      <c r="P17" s="23"/>
      <c r="R17" s="23"/>
    </row>
    <row r="18" spans="1:18" ht="18.75" customHeight="1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23" t="s">
        <v>29</v>
      </c>
      <c r="O18" s="23"/>
      <c r="P18" s="23"/>
      <c r="R18" s="23"/>
    </row>
    <row r="19" spans="1:18" ht="18.75" customHeight="1" x14ac:dyDescent="0.3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23" t="s">
        <v>30</v>
      </c>
      <c r="O19" s="23"/>
      <c r="P19" s="23"/>
      <c r="R19" s="23"/>
    </row>
    <row r="20" spans="1:18" ht="18.75" x14ac:dyDescent="0.3">
      <c r="A20" s="14"/>
      <c r="B20" s="12" t="s">
        <v>31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5"/>
      <c r="N20" s="23" t="s">
        <v>32</v>
      </c>
      <c r="O20" s="23"/>
      <c r="P20" s="23"/>
      <c r="R20" s="23"/>
    </row>
    <row r="21" spans="1:18" x14ac:dyDescent="0.25">
      <c r="A21" s="14"/>
    </row>
    <row r="22" spans="1:18" x14ac:dyDescent="0.25">
      <c r="A22" s="14"/>
    </row>
    <row r="23" spans="1:18" ht="16.5" x14ac:dyDescent="0.25">
      <c r="A23" s="14"/>
      <c r="B23" s="31"/>
      <c r="C23" s="32"/>
      <c r="D23" s="32"/>
      <c r="E23" s="34"/>
      <c r="F23" s="35"/>
      <c r="G23" s="35"/>
      <c r="H23" s="34"/>
      <c r="I23" s="35"/>
      <c r="J23" s="35"/>
      <c r="K23" s="35"/>
      <c r="L23" s="35"/>
      <c r="M23" s="20"/>
      <c r="N23" s="20"/>
      <c r="O23" s="20"/>
      <c r="P23" s="21"/>
      <c r="Q23" s="41"/>
    </row>
    <row r="24" spans="1:18" x14ac:dyDescent="0.25">
      <c r="A24" s="14"/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 spans="1:18" x14ac:dyDescent="0.25">
      <c r="A25" s="14"/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</row>
    <row r="26" spans="1:18" x14ac:dyDescent="0.25">
      <c r="A26" s="14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1:18" x14ac:dyDescent="0.25">
      <c r="A27" s="14"/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8" x14ac:dyDescent="0.25">
      <c r="A28" s="14"/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8" x14ac:dyDescent="0.25">
      <c r="A29" s="14"/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8" x14ac:dyDescent="0.25">
      <c r="A30" s="14"/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18" x14ac:dyDescent="0.25">
      <c r="A31" s="14"/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18" x14ac:dyDescent="0.25">
      <c r="A32" s="14"/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5" x14ac:dyDescent="0.25">
      <c r="A33" s="14"/>
      <c r="B33" s="14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15" x14ac:dyDescent="0.25">
      <c r="A34" s="14"/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1:15" x14ac:dyDescent="0.25">
      <c r="A35" s="14"/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1:15" x14ac:dyDescent="0.25">
      <c r="A36" s="14"/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5" x14ac:dyDescent="0.25">
      <c r="A37" s="14"/>
      <c r="B37" s="14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5" x14ac:dyDescent="0.25">
      <c r="A38" s="14"/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1:15" x14ac:dyDescent="0.25">
      <c r="A39" s="14"/>
      <c r="B39" s="14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1:15" x14ac:dyDescent="0.25">
      <c r="A40" s="14"/>
      <c r="B40" s="1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1:15" x14ac:dyDescent="0.25">
      <c r="A41" s="14"/>
      <c r="B41" s="1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1:15" x14ac:dyDescent="0.25">
      <c r="A42" s="14"/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1:15" x14ac:dyDescent="0.25">
      <c r="A43" s="14"/>
      <c r="B43" s="1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5" x14ac:dyDescent="0.25">
      <c r="A44" s="14"/>
      <c r="B44" s="14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1:15" x14ac:dyDescent="0.25">
      <c r="A45" s="14"/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15" x14ac:dyDescent="0.25">
      <c r="A46" s="14"/>
      <c r="B46" s="14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1:15" x14ac:dyDescent="0.25">
      <c r="A47" s="14"/>
      <c r="B47" s="14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1:15" x14ac:dyDescent="0.25">
      <c r="A48" s="14"/>
      <c r="B48" s="1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6" x14ac:dyDescent="0.25">
      <c r="A49" s="14"/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6" x14ac:dyDescent="0.25">
      <c r="A50" s="14"/>
      <c r="B50" s="14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6" x14ac:dyDescent="0.25">
      <c r="A51" s="14"/>
      <c r="B51" s="1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1:16" x14ac:dyDescent="0.25">
      <c r="A52" s="14"/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</row>
    <row r="53" spans="1:16" x14ac:dyDescent="0.25">
      <c r="A53" s="14"/>
      <c r="B53" s="14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</row>
    <row r="54" spans="1:16" ht="18.75" x14ac:dyDescent="0.3">
      <c r="B54" s="12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71"/>
      <c r="N54" s="71"/>
      <c r="O54" s="71"/>
      <c r="P54" s="71"/>
    </row>
    <row r="55" spans="1:16" ht="18.75" x14ac:dyDescent="0.3">
      <c r="B55" s="12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5"/>
      <c r="N55" s="15"/>
      <c r="O55" s="15"/>
    </row>
    <row r="56" spans="1:16" ht="18.75" x14ac:dyDescent="0.3">
      <c r="B56" s="12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5"/>
      <c r="N56" s="15"/>
      <c r="O56" s="15"/>
    </row>
    <row r="57" spans="1:16" ht="18.75" x14ac:dyDescent="0.3">
      <c r="B57" s="12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5"/>
      <c r="N57" s="15"/>
      <c r="O57" s="15"/>
    </row>
    <row r="58" spans="1:16" ht="18.75" x14ac:dyDescent="0.3">
      <c r="B58" s="13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5"/>
      <c r="N58" s="15"/>
      <c r="O58" s="15"/>
    </row>
    <row r="59" spans="1:16" ht="18.75" x14ac:dyDescent="0.3">
      <c r="B59" s="13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5"/>
      <c r="N59" s="15"/>
      <c r="O59" s="15"/>
    </row>
    <row r="60" spans="1:16" ht="18.75" x14ac:dyDescent="0.3">
      <c r="B60" s="13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5"/>
      <c r="N60" s="15"/>
      <c r="O60" s="15"/>
    </row>
    <row r="61" spans="1:16" ht="18.75" x14ac:dyDescent="0.3">
      <c r="B61" s="13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5"/>
      <c r="N61" s="15"/>
      <c r="O61" s="15"/>
    </row>
    <row r="62" spans="1:16" ht="18.75" x14ac:dyDescent="0.3">
      <c r="B62" s="13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5"/>
      <c r="N62" s="15"/>
      <c r="O62" s="15"/>
    </row>
  </sheetData>
  <sortState ref="B6:Q15">
    <sortCondition descending="1" ref="O6:O15"/>
  </sortState>
  <mergeCells count="5">
    <mergeCell ref="A1:Q1"/>
    <mergeCell ref="A2:Q2"/>
    <mergeCell ref="A3:Q3"/>
    <mergeCell ref="A4:Q4"/>
    <mergeCell ref="M54:P54"/>
  </mergeCells>
  <pageMargins left="0.40833333333333299" right="0.16666666666666699" top="0.70833333333333304" bottom="0.75" header="0.3" footer="0.3"/>
  <pageSetup paperSize="9" scale="9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9"/>
  <sheetViews>
    <sheetView view="pageLayout" topLeftCell="A4" zoomScaleNormal="100" workbookViewId="0">
      <selection activeCell="O7" sqref="O7"/>
    </sheetView>
  </sheetViews>
  <sheetFormatPr defaultColWidth="9" defaultRowHeight="15" x14ac:dyDescent="0.25"/>
  <cols>
    <col min="1" max="1" width="6" style="1" customWidth="1"/>
    <col min="2" max="2" width="34.7109375" style="1" customWidth="1"/>
    <col min="3" max="9" width="7.28515625" customWidth="1"/>
    <col min="10" max="10" width="8.5703125" customWidth="1"/>
    <col min="11" max="11" width="8.28515625" customWidth="1"/>
    <col min="12" max="12" width="8.140625" customWidth="1"/>
    <col min="13" max="13" width="8.85546875" customWidth="1"/>
    <col min="14" max="14" width="7.28515625" customWidth="1"/>
    <col min="15" max="15" width="12.42578125" customWidth="1"/>
  </cols>
  <sheetData>
    <row r="1" spans="1:15" ht="18.75" x14ac:dyDescent="0.3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ht="18.75" x14ac:dyDescent="0.3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1:15" ht="16.5" x14ac:dyDescent="0.25">
      <c r="A3" s="75" t="s">
        <v>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5" ht="16.5" x14ac:dyDescent="0.25">
      <c r="A4" s="78" t="s">
        <v>122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1:15" ht="16.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29.6" customHeight="1" x14ac:dyDescent="0.25">
      <c r="A6" s="4" t="s">
        <v>4</v>
      </c>
      <c r="B6" s="4" t="s">
        <v>5</v>
      </c>
      <c r="C6" s="5" t="s">
        <v>88</v>
      </c>
      <c r="D6" s="5" t="s">
        <v>60</v>
      </c>
      <c r="E6" s="5" t="s">
        <v>123</v>
      </c>
      <c r="F6" s="5" t="s">
        <v>89</v>
      </c>
      <c r="G6" s="5" t="s">
        <v>124</v>
      </c>
      <c r="H6" s="5" t="s">
        <v>125</v>
      </c>
      <c r="I6" s="5" t="s">
        <v>92</v>
      </c>
      <c r="J6" s="5" t="s">
        <v>93</v>
      </c>
      <c r="K6" s="16" t="s">
        <v>15</v>
      </c>
      <c r="L6" s="16" t="s">
        <v>16</v>
      </c>
      <c r="M6" s="16" t="s">
        <v>17</v>
      </c>
      <c r="N6" s="16" t="s">
        <v>18</v>
      </c>
      <c r="O6" s="16" t="s">
        <v>19</v>
      </c>
    </row>
    <row r="7" spans="1:15" ht="33" customHeight="1" x14ac:dyDescent="0.25">
      <c r="A7" s="6">
        <v>1</v>
      </c>
      <c r="B7" s="7" t="s">
        <v>126</v>
      </c>
      <c r="C7" s="8">
        <v>75</v>
      </c>
      <c r="D7" s="8">
        <v>76</v>
      </c>
      <c r="E7" s="8">
        <v>86</v>
      </c>
      <c r="F7" s="8">
        <v>90</v>
      </c>
      <c r="G7" s="8">
        <v>64</v>
      </c>
      <c r="H7" s="8">
        <v>78</v>
      </c>
      <c r="I7" s="8">
        <v>68</v>
      </c>
      <c r="J7" s="8">
        <v>60</v>
      </c>
      <c r="K7" s="17">
        <f>AVERAGE(C7:J7)</f>
        <v>74.625</v>
      </c>
      <c r="L7" s="17">
        <v>0</v>
      </c>
      <c r="M7" s="17">
        <f>K7+L7</f>
        <v>74.625</v>
      </c>
      <c r="N7" s="18" t="s">
        <v>134</v>
      </c>
      <c r="O7" s="19"/>
    </row>
    <row r="8" spans="1:15" ht="22.5" customHeight="1" x14ac:dyDescent="0.25">
      <c r="A8" s="9"/>
      <c r="B8" s="10"/>
      <c r="C8" s="11"/>
      <c r="D8" s="11"/>
      <c r="E8" s="11"/>
      <c r="F8" s="11"/>
      <c r="G8" s="11"/>
      <c r="H8" s="11"/>
      <c r="I8" s="11"/>
      <c r="J8" s="11"/>
      <c r="K8" s="20"/>
      <c r="L8" s="20"/>
      <c r="M8" s="20"/>
      <c r="N8" s="21"/>
      <c r="O8" s="22"/>
    </row>
    <row r="9" spans="1:15" ht="30" customHeight="1" x14ac:dyDescent="0.3">
      <c r="B9" s="12" t="s">
        <v>21</v>
      </c>
      <c r="C9" s="13"/>
      <c r="D9" s="13"/>
      <c r="E9" s="13"/>
      <c r="F9" s="13"/>
      <c r="G9" s="13"/>
      <c r="H9" s="13"/>
      <c r="I9" s="13"/>
      <c r="J9" s="13"/>
      <c r="L9" s="23" t="s">
        <v>22</v>
      </c>
      <c r="M9" s="23"/>
      <c r="N9" s="23"/>
      <c r="O9" s="23"/>
    </row>
    <row r="10" spans="1:15" ht="18.75" x14ac:dyDescent="0.3">
      <c r="B10" s="12" t="s">
        <v>23</v>
      </c>
      <c r="C10" s="13"/>
      <c r="D10" s="13"/>
      <c r="E10" s="13"/>
      <c r="F10" s="13"/>
      <c r="G10" s="13"/>
      <c r="H10" s="13"/>
      <c r="I10" s="13"/>
      <c r="J10" s="13"/>
      <c r="L10" s="23" t="s">
        <v>24</v>
      </c>
      <c r="M10" s="23"/>
      <c r="N10" s="23"/>
      <c r="O10" s="23"/>
    </row>
    <row r="11" spans="1:15" ht="18.75" x14ac:dyDescent="0.3">
      <c r="B11" s="12"/>
      <c r="C11" s="13"/>
      <c r="D11" s="13"/>
      <c r="E11" s="13"/>
      <c r="F11" s="13"/>
      <c r="G11" s="13"/>
      <c r="H11" s="13"/>
      <c r="I11" s="13"/>
      <c r="J11" s="13"/>
      <c r="L11" s="13"/>
      <c r="M11" s="15"/>
      <c r="N11" s="15"/>
      <c r="O11" s="23"/>
    </row>
    <row r="12" spans="1:15" ht="18.75" customHeight="1" x14ac:dyDescent="0.3">
      <c r="A12" s="14"/>
      <c r="B12" s="12" t="s">
        <v>25</v>
      </c>
      <c r="C12" s="13"/>
      <c r="D12" s="13"/>
      <c r="E12" s="13"/>
      <c r="F12" s="13"/>
      <c r="G12" s="13"/>
      <c r="H12" s="13"/>
      <c r="I12" s="13"/>
      <c r="J12" s="13"/>
      <c r="L12" s="24" t="s">
        <v>26</v>
      </c>
      <c r="M12" s="23"/>
      <c r="N12" s="23"/>
      <c r="O12" s="23"/>
    </row>
    <row r="13" spans="1:15" ht="18.75" customHeight="1" x14ac:dyDescent="0.3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5"/>
      <c r="L13" s="23" t="s">
        <v>27</v>
      </c>
      <c r="M13" s="23"/>
      <c r="N13" s="23"/>
      <c r="O13" s="23"/>
    </row>
    <row r="14" spans="1:15" ht="18.75" customHeight="1" x14ac:dyDescent="0.3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5"/>
      <c r="L14" s="23" t="s">
        <v>28</v>
      </c>
      <c r="M14" s="23"/>
      <c r="N14" s="23"/>
      <c r="O14" s="23"/>
    </row>
    <row r="15" spans="1:15" ht="18.75" customHeight="1" x14ac:dyDescent="0.3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5"/>
      <c r="L15" s="23" t="s">
        <v>29</v>
      </c>
      <c r="M15" s="23"/>
      <c r="N15" s="23"/>
      <c r="O15" s="23"/>
    </row>
    <row r="16" spans="1:15" ht="15" customHeight="1" x14ac:dyDescent="0.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5"/>
      <c r="L16" s="23" t="s">
        <v>30</v>
      </c>
      <c r="M16" s="23"/>
      <c r="N16" s="23"/>
      <c r="O16" s="15"/>
    </row>
    <row r="17" spans="1:15" ht="18.75" x14ac:dyDescent="0.3">
      <c r="A17" s="14"/>
      <c r="B17" s="12" t="s">
        <v>31</v>
      </c>
      <c r="C17" s="14"/>
      <c r="D17" s="14"/>
      <c r="E17" s="14"/>
      <c r="F17" s="14"/>
      <c r="G17" s="14"/>
      <c r="H17" s="14"/>
      <c r="I17" s="14"/>
      <c r="J17" s="14"/>
      <c r="K17" s="15"/>
      <c r="L17" s="23" t="s">
        <v>32</v>
      </c>
      <c r="M17" s="23"/>
      <c r="N17" s="23"/>
      <c r="O17" s="15"/>
    </row>
    <row r="18" spans="1:15" x14ac:dyDescent="0.25">
      <c r="A18" s="14"/>
    </row>
    <row r="19" spans="1:15" x14ac:dyDescent="0.25">
      <c r="A19" s="14"/>
    </row>
    <row r="20" spans="1:15" x14ac:dyDescent="0.25">
      <c r="A20" s="14"/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5" x14ac:dyDescent="0.25">
      <c r="A21" s="14"/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5" x14ac:dyDescent="0.25">
      <c r="A22" s="14"/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5" x14ac:dyDescent="0.25">
      <c r="A23" s="14"/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5" x14ac:dyDescent="0.25">
      <c r="A24" s="14"/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</row>
    <row r="25" spans="1:15" x14ac:dyDescent="0.25">
      <c r="A25" s="14"/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</row>
    <row r="26" spans="1:15" x14ac:dyDescent="0.25">
      <c r="A26" s="14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5" x14ac:dyDescent="0.25">
      <c r="A27" s="14"/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5" x14ac:dyDescent="0.25">
      <c r="A28" s="14"/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5" x14ac:dyDescent="0.25">
      <c r="A29" s="14"/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5" x14ac:dyDescent="0.25">
      <c r="A30" s="14"/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5" x14ac:dyDescent="0.25">
      <c r="A31" s="14"/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5" x14ac:dyDescent="0.25">
      <c r="A32" s="14"/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x14ac:dyDescent="0.25">
      <c r="A33" s="14"/>
      <c r="B33" s="14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x14ac:dyDescent="0.25">
      <c r="A34" s="14"/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3" x14ac:dyDescent="0.25">
      <c r="A35" s="14"/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</row>
    <row r="36" spans="1:13" x14ac:dyDescent="0.25">
      <c r="A36" s="14"/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</row>
    <row r="37" spans="1:13" x14ac:dyDescent="0.25">
      <c r="A37" s="14"/>
      <c r="B37" s="14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</row>
    <row r="38" spans="1:13" x14ac:dyDescent="0.25">
      <c r="A38" s="14"/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</row>
    <row r="39" spans="1:13" x14ac:dyDescent="0.25">
      <c r="A39" s="14"/>
      <c r="B39" s="14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</row>
    <row r="40" spans="1:13" x14ac:dyDescent="0.25">
      <c r="A40" s="14"/>
      <c r="B40" s="1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</row>
    <row r="41" spans="1:13" x14ac:dyDescent="0.25">
      <c r="A41" s="14"/>
      <c r="B41" s="1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3" x14ac:dyDescent="0.25">
      <c r="A42" s="14"/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3" x14ac:dyDescent="0.25">
      <c r="A43" s="14"/>
      <c r="B43" s="1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1:13" x14ac:dyDescent="0.25">
      <c r="A44" s="14"/>
      <c r="B44" s="14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</row>
    <row r="45" spans="1:13" x14ac:dyDescent="0.25">
      <c r="A45" s="14"/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</row>
    <row r="46" spans="1:13" x14ac:dyDescent="0.25">
      <c r="A46" s="14"/>
      <c r="B46" s="14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</row>
    <row r="47" spans="1:13" x14ac:dyDescent="0.25">
      <c r="A47" s="14"/>
      <c r="B47" s="14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3" x14ac:dyDescent="0.25">
      <c r="A48" s="14"/>
      <c r="B48" s="1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1:14" x14ac:dyDescent="0.25">
      <c r="A49" s="14"/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</row>
    <row r="50" spans="1:14" x14ac:dyDescent="0.25">
      <c r="A50" s="14"/>
      <c r="B50" s="14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</row>
    <row r="51" spans="1:14" ht="18.75" x14ac:dyDescent="0.3">
      <c r="B51" s="12"/>
      <c r="C51" s="13"/>
      <c r="D51" s="13"/>
      <c r="E51" s="13"/>
      <c r="F51" s="13"/>
      <c r="G51" s="13"/>
      <c r="H51" s="13"/>
      <c r="I51" s="13"/>
      <c r="J51" s="13"/>
      <c r="K51" s="71"/>
      <c r="L51" s="71"/>
      <c r="M51" s="71"/>
      <c r="N51" s="71"/>
    </row>
    <row r="52" spans="1:14" ht="18.75" x14ac:dyDescent="0.3">
      <c r="B52" s="12"/>
      <c r="C52" s="13"/>
      <c r="D52" s="13"/>
      <c r="E52" s="13"/>
      <c r="F52" s="13"/>
      <c r="G52" s="13"/>
      <c r="H52" s="13"/>
      <c r="I52" s="13"/>
      <c r="J52" s="13"/>
      <c r="K52" s="15"/>
      <c r="L52" s="15"/>
      <c r="M52" s="15"/>
    </row>
    <row r="53" spans="1:14" ht="18.75" x14ac:dyDescent="0.3">
      <c r="B53" s="12"/>
      <c r="C53" s="13"/>
      <c r="D53" s="13"/>
      <c r="E53" s="13"/>
      <c r="F53" s="13"/>
      <c r="G53" s="13"/>
      <c r="H53" s="13"/>
      <c r="I53" s="13"/>
      <c r="J53" s="13"/>
      <c r="K53" s="15"/>
      <c r="L53" s="15"/>
      <c r="M53" s="15"/>
    </row>
    <row r="54" spans="1:14" ht="18.75" x14ac:dyDescent="0.3">
      <c r="B54" s="12"/>
      <c r="C54" s="13"/>
      <c r="D54" s="13"/>
      <c r="E54" s="13"/>
      <c r="F54" s="13"/>
      <c r="G54" s="13"/>
      <c r="H54" s="13"/>
      <c r="I54" s="13"/>
      <c r="J54" s="13"/>
      <c r="K54" s="15"/>
      <c r="L54" s="15"/>
      <c r="M54" s="15"/>
    </row>
    <row r="55" spans="1:14" ht="18.75" x14ac:dyDescent="0.3">
      <c r="B55" s="13"/>
      <c r="C55" s="12"/>
      <c r="D55" s="12"/>
      <c r="E55" s="12"/>
      <c r="F55" s="12"/>
      <c r="G55" s="12"/>
      <c r="H55" s="12"/>
      <c r="I55" s="12"/>
      <c r="J55" s="12"/>
      <c r="K55" s="15"/>
      <c r="L55" s="15"/>
      <c r="M55" s="15"/>
    </row>
    <row r="56" spans="1:14" ht="18.75" x14ac:dyDescent="0.3">
      <c r="B56" s="13"/>
      <c r="C56" s="12"/>
      <c r="D56" s="12"/>
      <c r="E56" s="12"/>
      <c r="F56" s="12"/>
      <c r="G56" s="12"/>
      <c r="H56" s="12"/>
      <c r="I56" s="12"/>
      <c r="J56" s="12"/>
      <c r="K56" s="15"/>
      <c r="L56" s="15"/>
      <c r="M56" s="15"/>
    </row>
    <row r="57" spans="1:14" ht="18.75" x14ac:dyDescent="0.3">
      <c r="B57" s="13"/>
      <c r="C57" s="12"/>
      <c r="D57" s="12"/>
      <c r="E57" s="12"/>
      <c r="F57" s="12"/>
      <c r="G57" s="12"/>
      <c r="H57" s="12"/>
      <c r="I57" s="12"/>
      <c r="J57" s="12"/>
      <c r="K57" s="15"/>
      <c r="L57" s="15"/>
      <c r="M57" s="15"/>
    </row>
    <row r="58" spans="1:14" ht="18.75" x14ac:dyDescent="0.3">
      <c r="B58" s="13"/>
      <c r="C58" s="12"/>
      <c r="D58" s="12"/>
      <c r="E58" s="12"/>
      <c r="F58" s="12"/>
      <c r="G58" s="12"/>
      <c r="H58" s="12"/>
      <c r="I58" s="12"/>
      <c r="J58" s="12"/>
      <c r="K58" s="15"/>
      <c r="L58" s="15"/>
      <c r="M58" s="15"/>
    </row>
    <row r="59" spans="1:14" ht="18.75" x14ac:dyDescent="0.3">
      <c r="B59" s="13"/>
      <c r="C59" s="12"/>
      <c r="D59" s="12"/>
      <c r="E59" s="12"/>
      <c r="F59" s="12"/>
      <c r="G59" s="12"/>
      <c r="H59" s="12"/>
      <c r="I59" s="12"/>
      <c r="J59" s="12"/>
      <c r="K59" s="15"/>
      <c r="L59" s="15"/>
      <c r="M59" s="15"/>
    </row>
  </sheetData>
  <mergeCells count="5">
    <mergeCell ref="A1:O1"/>
    <mergeCell ref="A2:O2"/>
    <mergeCell ref="A3:O3"/>
    <mergeCell ref="A4:O4"/>
    <mergeCell ref="K51:N51"/>
  </mergeCells>
  <pageMargins left="0.7" right="0.56000000000000005" top="0.75" bottom="0.75" header="0.3" footer="0.3"/>
  <pageSetup paperSize="9" scale="91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tabSelected="1" view="pageLayout" zoomScaleNormal="100" workbookViewId="0">
      <selection activeCell="I51" sqref="I51"/>
    </sheetView>
  </sheetViews>
  <sheetFormatPr defaultColWidth="9" defaultRowHeight="15" x14ac:dyDescent="0.25"/>
  <cols>
    <col min="1" max="1" width="6" style="1" customWidth="1"/>
    <col min="2" max="2" width="26.42578125" style="1" customWidth="1"/>
    <col min="3" max="3" width="5.7109375" customWidth="1"/>
    <col min="4" max="4" width="6.140625" customWidth="1"/>
    <col min="5" max="5" width="8.7109375" customWidth="1"/>
    <col min="6" max="6" width="6.28515625" customWidth="1"/>
    <col min="7" max="8" width="8.7109375" customWidth="1"/>
    <col min="9" max="9" width="6" customWidth="1"/>
    <col min="10" max="11" width="8.7109375" customWidth="1"/>
    <col min="12" max="12" width="8.5703125" customWidth="1"/>
    <col min="13" max="13" width="6.7109375" customWidth="1"/>
    <col min="14" max="14" width="8.7109375" customWidth="1"/>
    <col min="15" max="15" width="7.42578125" customWidth="1"/>
    <col min="16" max="16" width="8.42578125" customWidth="1"/>
  </cols>
  <sheetData>
    <row r="1" spans="1:16" ht="18.75" x14ac:dyDescent="0.3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6" ht="18.75" x14ac:dyDescent="0.3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16.5" x14ac:dyDescent="0.25">
      <c r="A3" s="75" t="s">
        <v>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ht="16.5" x14ac:dyDescent="0.25">
      <c r="A4" s="78" t="s">
        <v>127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</row>
    <row r="5" spans="1:16" ht="16.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29.6" customHeight="1" x14ac:dyDescent="0.25">
      <c r="A6" s="4" t="s">
        <v>4</v>
      </c>
      <c r="B6" s="4" t="s">
        <v>5</v>
      </c>
      <c r="C6" s="5" t="s">
        <v>6</v>
      </c>
      <c r="D6" s="5" t="s">
        <v>97</v>
      </c>
      <c r="E6" s="5" t="s">
        <v>128</v>
      </c>
      <c r="F6" s="5" t="s">
        <v>129</v>
      </c>
      <c r="G6" s="5" t="s">
        <v>130</v>
      </c>
      <c r="H6" s="5" t="s">
        <v>131</v>
      </c>
      <c r="I6" s="5" t="s">
        <v>91</v>
      </c>
      <c r="J6" s="5" t="s">
        <v>102</v>
      </c>
      <c r="K6" s="5" t="s">
        <v>132</v>
      </c>
      <c r="L6" s="16" t="s">
        <v>15</v>
      </c>
      <c r="M6" s="16" t="s">
        <v>16</v>
      </c>
      <c r="N6" s="16" t="s">
        <v>17</v>
      </c>
      <c r="O6" s="16" t="s">
        <v>18</v>
      </c>
      <c r="P6" s="16" t="s">
        <v>19</v>
      </c>
    </row>
    <row r="7" spans="1:16" ht="35.450000000000003" customHeight="1" x14ac:dyDescent="0.25">
      <c r="A7" s="6">
        <v>1</v>
      </c>
      <c r="B7" s="7" t="s">
        <v>133</v>
      </c>
      <c r="C7" s="8">
        <v>96</v>
      </c>
      <c r="D7" s="8">
        <v>90</v>
      </c>
      <c r="E7" s="8">
        <v>90</v>
      </c>
      <c r="F7" s="8">
        <v>92</v>
      </c>
      <c r="G7" s="8">
        <v>90</v>
      </c>
      <c r="H7" s="8">
        <v>96</v>
      </c>
      <c r="I7" s="8">
        <v>90</v>
      </c>
      <c r="J7" s="8">
        <v>90</v>
      </c>
      <c r="K7" s="8">
        <v>92</v>
      </c>
      <c r="L7" s="17">
        <f>AVERAGE(C7:K7)</f>
        <v>91.7777777777778</v>
      </c>
      <c r="M7" s="17">
        <v>0</v>
      </c>
      <c r="N7" s="17">
        <f>L7+M7</f>
        <v>91.7777777777778</v>
      </c>
      <c r="O7" s="18" t="s">
        <v>45</v>
      </c>
      <c r="P7" s="19"/>
    </row>
    <row r="8" spans="1:16" ht="22.5" customHeight="1" x14ac:dyDescent="0.25">
      <c r="A8" s="9"/>
      <c r="B8" s="10"/>
      <c r="C8" s="11"/>
      <c r="D8" s="11"/>
      <c r="E8" s="11"/>
      <c r="F8" s="11"/>
      <c r="G8" s="11"/>
      <c r="H8" s="11"/>
      <c r="I8" s="11"/>
      <c r="J8" s="11"/>
      <c r="K8" s="11"/>
      <c r="L8" s="20"/>
      <c r="M8" s="20"/>
      <c r="N8" s="20"/>
      <c r="O8" s="21"/>
      <c r="P8" s="22"/>
    </row>
    <row r="9" spans="1:16" ht="30" customHeight="1" x14ac:dyDescent="0.3">
      <c r="B9" s="12" t="s">
        <v>21</v>
      </c>
      <c r="C9" s="13"/>
      <c r="D9" s="13"/>
      <c r="E9" s="13"/>
      <c r="F9" s="13"/>
      <c r="G9" s="13"/>
      <c r="H9" s="13"/>
      <c r="I9" s="13"/>
      <c r="J9" s="13"/>
      <c r="K9" s="13"/>
      <c r="M9" s="23" t="s">
        <v>22</v>
      </c>
      <c r="N9" s="23"/>
      <c r="O9" s="23"/>
      <c r="P9" s="23"/>
    </row>
    <row r="10" spans="1:16" ht="18.75" x14ac:dyDescent="0.3">
      <c r="B10" s="12" t="s">
        <v>23</v>
      </c>
      <c r="C10" s="13"/>
      <c r="D10" s="13"/>
      <c r="E10" s="13"/>
      <c r="F10" s="13"/>
      <c r="G10" s="13"/>
      <c r="H10" s="13"/>
      <c r="I10" s="13"/>
      <c r="J10" s="13"/>
      <c r="K10" s="13"/>
      <c r="M10" s="23" t="s">
        <v>24</v>
      </c>
      <c r="N10" s="23"/>
      <c r="O10" s="23"/>
      <c r="P10" s="23"/>
    </row>
    <row r="11" spans="1:16" ht="18.75" x14ac:dyDescent="0.3">
      <c r="B11" s="12"/>
      <c r="C11" s="13"/>
      <c r="D11" s="13"/>
      <c r="E11" s="13"/>
      <c r="F11" s="13"/>
      <c r="G11" s="13"/>
      <c r="H11" s="13"/>
      <c r="I11" s="13"/>
      <c r="J11" s="13"/>
      <c r="K11" s="13"/>
      <c r="M11" s="13"/>
      <c r="N11" s="15"/>
      <c r="O11" s="15"/>
      <c r="P11" s="23"/>
    </row>
    <row r="12" spans="1:16" ht="18.75" customHeight="1" x14ac:dyDescent="0.3">
      <c r="A12" s="14"/>
      <c r="B12" s="12" t="s">
        <v>25</v>
      </c>
      <c r="C12" s="13"/>
      <c r="D12" s="13"/>
      <c r="E12" s="13"/>
      <c r="F12" s="13"/>
      <c r="G12" s="13"/>
      <c r="H12" s="13"/>
      <c r="I12" s="13"/>
      <c r="J12" s="13"/>
      <c r="K12" s="13"/>
      <c r="M12" s="24" t="s">
        <v>26</v>
      </c>
      <c r="N12" s="23"/>
      <c r="O12" s="23"/>
      <c r="P12" s="23"/>
    </row>
    <row r="13" spans="1:16" ht="18.75" customHeight="1" x14ac:dyDescent="0.3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5"/>
      <c r="M13" s="23" t="s">
        <v>27</v>
      </c>
      <c r="N13" s="23"/>
      <c r="O13" s="23"/>
      <c r="P13" s="23"/>
    </row>
    <row r="14" spans="1:16" ht="18.75" customHeight="1" x14ac:dyDescent="0.3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5"/>
      <c r="M14" s="23" t="s">
        <v>28</v>
      </c>
      <c r="N14" s="23"/>
      <c r="O14" s="23"/>
      <c r="P14" s="23"/>
    </row>
    <row r="15" spans="1:16" ht="18.75" customHeight="1" x14ac:dyDescent="0.3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5"/>
      <c r="M15" s="23" t="s">
        <v>29</v>
      </c>
      <c r="N15" s="23"/>
      <c r="O15" s="23"/>
      <c r="P15" s="23"/>
    </row>
    <row r="16" spans="1:16" ht="15" customHeight="1" x14ac:dyDescent="0.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5"/>
      <c r="M16" s="23" t="s">
        <v>30</v>
      </c>
      <c r="N16" s="23"/>
      <c r="O16" s="23"/>
      <c r="P16" s="15"/>
    </row>
    <row r="17" spans="1:16" ht="18.75" x14ac:dyDescent="0.3">
      <c r="A17" s="14"/>
      <c r="B17" s="12" t="s">
        <v>31</v>
      </c>
      <c r="C17" s="14"/>
      <c r="D17" s="14"/>
      <c r="E17" s="14"/>
      <c r="F17" s="14"/>
      <c r="G17" s="14"/>
      <c r="H17" s="14"/>
      <c r="I17" s="14"/>
      <c r="J17" s="14"/>
      <c r="K17" s="14"/>
      <c r="L17" s="15"/>
      <c r="M17" s="23" t="s">
        <v>32</v>
      </c>
      <c r="N17" s="23"/>
      <c r="O17" s="23"/>
      <c r="P17" s="15"/>
    </row>
    <row r="18" spans="1:16" x14ac:dyDescent="0.25">
      <c r="A18" s="14"/>
    </row>
    <row r="19" spans="1:16" x14ac:dyDescent="0.25">
      <c r="A19" s="14"/>
    </row>
    <row r="20" spans="1:16" x14ac:dyDescent="0.25">
      <c r="A20" s="14"/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6" x14ac:dyDescent="0.25">
      <c r="A21" s="14"/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1:16" x14ac:dyDescent="0.25">
      <c r="A22" s="14"/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6" x14ac:dyDescent="0.25">
      <c r="A23" s="14"/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spans="1:16" x14ac:dyDescent="0.25">
      <c r="A24" s="14"/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1:16" x14ac:dyDescent="0.25">
      <c r="A25" s="14"/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1:16" x14ac:dyDescent="0.25">
      <c r="A26" s="14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1:16" x14ac:dyDescent="0.25">
      <c r="A27" s="14"/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1:16" x14ac:dyDescent="0.25">
      <c r="A28" s="14"/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</row>
    <row r="29" spans="1:16" x14ac:dyDescent="0.25">
      <c r="A29" s="14"/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</row>
    <row r="30" spans="1:16" x14ac:dyDescent="0.25">
      <c r="A30" s="14"/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6" x14ac:dyDescent="0.25">
      <c r="A31" s="14"/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</row>
    <row r="32" spans="1:16" x14ac:dyDescent="0.25">
      <c r="A32" s="14"/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</row>
    <row r="33" spans="1:14" x14ac:dyDescent="0.25">
      <c r="A33" s="14"/>
      <c r="B33" s="14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</row>
    <row r="34" spans="1:14" x14ac:dyDescent="0.25">
      <c r="A34" s="14"/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</row>
    <row r="35" spans="1:14" x14ac:dyDescent="0.25">
      <c r="A35" s="14"/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4" x14ac:dyDescent="0.25">
      <c r="A36" s="14"/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4" x14ac:dyDescent="0.25">
      <c r="A37" s="14"/>
      <c r="B37" s="14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4" x14ac:dyDescent="0.25">
      <c r="A38" s="14"/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4" x14ac:dyDescent="0.25">
      <c r="A39" s="14"/>
      <c r="B39" s="14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1:14" x14ac:dyDescent="0.25">
      <c r="A40" s="14"/>
      <c r="B40" s="1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</row>
    <row r="41" spans="1:14" x14ac:dyDescent="0.25">
      <c r="A41" s="14"/>
      <c r="B41" s="1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</row>
    <row r="42" spans="1:14" x14ac:dyDescent="0.25">
      <c r="A42" s="14"/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</row>
    <row r="43" spans="1:14" x14ac:dyDescent="0.25">
      <c r="A43" s="14"/>
      <c r="B43" s="1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</row>
    <row r="44" spans="1:14" x14ac:dyDescent="0.25">
      <c r="A44" s="14"/>
      <c r="B44" s="14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</row>
    <row r="45" spans="1:14" x14ac:dyDescent="0.25">
      <c r="A45" s="14"/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</row>
    <row r="46" spans="1:14" x14ac:dyDescent="0.25">
      <c r="A46" s="14"/>
      <c r="B46" s="14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</row>
    <row r="47" spans="1:14" x14ac:dyDescent="0.25">
      <c r="A47" s="14"/>
      <c r="B47" s="14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1:14" x14ac:dyDescent="0.25">
      <c r="A48" s="14"/>
      <c r="B48" s="1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</row>
    <row r="49" spans="1:15" x14ac:dyDescent="0.25">
      <c r="A49" s="14"/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1:15" x14ac:dyDescent="0.25">
      <c r="A50" s="14"/>
      <c r="B50" s="14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</row>
    <row r="51" spans="1:15" ht="18.75" x14ac:dyDescent="0.3">
      <c r="B51" s="12"/>
      <c r="C51" s="13"/>
      <c r="D51" s="13"/>
      <c r="E51" s="13"/>
      <c r="F51" s="13"/>
      <c r="G51" s="13"/>
      <c r="H51" s="13"/>
      <c r="I51" s="13"/>
      <c r="J51" s="13"/>
      <c r="K51" s="13"/>
      <c r="L51" s="71"/>
      <c r="M51" s="71"/>
      <c r="N51" s="71"/>
      <c r="O51" s="71"/>
    </row>
    <row r="52" spans="1:15" ht="18.75" x14ac:dyDescent="0.3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5"/>
      <c r="M52" s="15"/>
      <c r="N52" s="15"/>
    </row>
    <row r="53" spans="1:15" ht="18.75" x14ac:dyDescent="0.3"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5"/>
      <c r="M53" s="15"/>
      <c r="N53" s="15"/>
    </row>
    <row r="54" spans="1:15" ht="18.75" x14ac:dyDescent="0.3">
      <c r="B54" s="12"/>
      <c r="C54" s="13"/>
      <c r="D54" s="13"/>
      <c r="E54" s="13"/>
      <c r="F54" s="13"/>
      <c r="G54" s="13"/>
      <c r="H54" s="13"/>
      <c r="I54" s="13"/>
      <c r="J54" s="13"/>
      <c r="K54" s="13"/>
      <c r="L54" s="15"/>
      <c r="M54" s="15"/>
      <c r="N54" s="15"/>
    </row>
    <row r="55" spans="1:15" ht="18.75" x14ac:dyDescent="0.3">
      <c r="B55" s="13"/>
      <c r="C55" s="12"/>
      <c r="D55" s="12"/>
      <c r="E55" s="12"/>
      <c r="F55" s="12"/>
      <c r="G55" s="12"/>
      <c r="H55" s="12"/>
      <c r="I55" s="12"/>
      <c r="J55" s="12"/>
      <c r="K55" s="12"/>
      <c r="L55" s="15"/>
      <c r="M55" s="15"/>
      <c r="N55" s="15"/>
    </row>
    <row r="56" spans="1:15" ht="18.75" x14ac:dyDescent="0.3">
      <c r="B56" s="13"/>
      <c r="C56" s="12"/>
      <c r="D56" s="12"/>
      <c r="E56" s="12"/>
      <c r="F56" s="12"/>
      <c r="G56" s="12"/>
      <c r="H56" s="12"/>
      <c r="I56" s="12"/>
      <c r="J56" s="12"/>
      <c r="K56" s="12"/>
      <c r="L56" s="15"/>
      <c r="M56" s="15"/>
      <c r="N56" s="15"/>
    </row>
    <row r="57" spans="1:15" ht="18.75" x14ac:dyDescent="0.3">
      <c r="B57" s="13"/>
      <c r="C57" s="12"/>
      <c r="D57" s="12"/>
      <c r="E57" s="12"/>
      <c r="F57" s="12"/>
      <c r="G57" s="12"/>
      <c r="H57" s="12"/>
      <c r="I57" s="12"/>
      <c r="J57" s="12"/>
      <c r="K57" s="12"/>
      <c r="L57" s="15"/>
      <c r="M57" s="15"/>
      <c r="N57" s="15"/>
    </row>
    <row r="58" spans="1:15" ht="18.75" x14ac:dyDescent="0.3">
      <c r="B58" s="13"/>
      <c r="C58" s="12"/>
      <c r="D58" s="12"/>
      <c r="E58" s="12"/>
      <c r="F58" s="12"/>
      <c r="G58" s="12"/>
      <c r="H58" s="12"/>
      <c r="I58" s="12"/>
      <c r="J58" s="12"/>
      <c r="K58" s="12"/>
      <c r="L58" s="15"/>
      <c r="M58" s="15"/>
      <c r="N58" s="15"/>
    </row>
    <row r="59" spans="1:15" ht="18.75" x14ac:dyDescent="0.3">
      <c r="B59" s="13"/>
      <c r="C59" s="12"/>
      <c r="D59" s="12"/>
      <c r="E59" s="12"/>
      <c r="F59" s="12"/>
      <c r="G59" s="12"/>
      <c r="H59" s="12"/>
      <c r="I59" s="12"/>
      <c r="J59" s="12"/>
      <c r="K59" s="12"/>
      <c r="L59" s="15"/>
      <c r="M59" s="15"/>
      <c r="N59" s="15"/>
    </row>
  </sheetData>
  <mergeCells count="5">
    <mergeCell ref="A1:P1"/>
    <mergeCell ref="A2:P2"/>
    <mergeCell ref="A3:P3"/>
    <mergeCell ref="A4:P4"/>
    <mergeCell ref="L51:O51"/>
  </mergeCells>
  <pageMargins left="0.7" right="0.56000000000000005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62"/>
  <sheetViews>
    <sheetView view="pageLayout" topLeftCell="B1" zoomScaleNormal="100" workbookViewId="0">
      <selection activeCell="P8" sqref="P8"/>
    </sheetView>
  </sheetViews>
  <sheetFormatPr defaultColWidth="9" defaultRowHeight="15" x14ac:dyDescent="0.25"/>
  <cols>
    <col min="1" max="1" width="7.5703125" style="1" customWidth="1"/>
    <col min="2" max="2" width="36.42578125" style="1" customWidth="1"/>
    <col min="3" max="11" width="8.42578125" customWidth="1"/>
    <col min="12" max="12" width="8.28515625" customWidth="1"/>
    <col min="13" max="13" width="7.140625" customWidth="1"/>
    <col min="14" max="14" width="8.42578125" customWidth="1"/>
    <col min="15" max="15" width="7" customWidth="1"/>
    <col min="16" max="16" width="13.7109375" customWidth="1"/>
  </cols>
  <sheetData>
    <row r="2" spans="1:16" ht="18.75" x14ac:dyDescent="0.3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18.75" x14ac:dyDescent="0.3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6" ht="18.75" x14ac:dyDescent="0.3">
      <c r="A4" s="72" t="s">
        <v>2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6" ht="18.75" x14ac:dyDescent="0.3">
      <c r="A5" s="72" t="s">
        <v>33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</row>
    <row r="6" spans="1:16" ht="15.75" customHeigh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73"/>
      <c r="N6" s="74"/>
      <c r="O6" s="74"/>
      <c r="P6" s="74"/>
    </row>
    <row r="7" spans="1:16" ht="138" customHeight="1" x14ac:dyDescent="0.25">
      <c r="A7" s="4" t="s">
        <v>4</v>
      </c>
      <c r="B7" s="4" t="s">
        <v>5</v>
      </c>
      <c r="C7" s="5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  <c r="I7" s="5" t="s">
        <v>12</v>
      </c>
      <c r="J7" s="5" t="s">
        <v>13</v>
      </c>
      <c r="K7" s="5" t="s">
        <v>14</v>
      </c>
      <c r="L7" s="16" t="s">
        <v>15</v>
      </c>
      <c r="M7" s="16" t="s">
        <v>16</v>
      </c>
      <c r="N7" s="16" t="s">
        <v>17</v>
      </c>
      <c r="O7" s="16" t="s">
        <v>18</v>
      </c>
      <c r="P7" s="16" t="s">
        <v>19</v>
      </c>
    </row>
    <row r="8" spans="1:16" ht="28.15" customHeight="1" x14ac:dyDescent="0.25">
      <c r="A8" s="8">
        <v>1</v>
      </c>
      <c r="B8" s="7" t="s">
        <v>34</v>
      </c>
      <c r="C8" s="8">
        <v>96</v>
      </c>
      <c r="D8" s="8">
        <v>90</v>
      </c>
      <c r="E8" s="8">
        <v>91</v>
      </c>
      <c r="F8" s="8">
        <v>90</v>
      </c>
      <c r="G8" s="8">
        <v>90</v>
      </c>
      <c r="H8" s="8">
        <v>95</v>
      </c>
      <c r="I8" s="8">
        <v>90</v>
      </c>
      <c r="J8" s="8">
        <v>92</v>
      </c>
      <c r="K8" s="8">
        <v>90</v>
      </c>
      <c r="L8" s="47">
        <f>AVERAGE(C8:K8)</f>
        <v>91.5555555555556</v>
      </c>
      <c r="M8" s="47">
        <v>0</v>
      </c>
      <c r="N8" s="47">
        <f>L8+M8</f>
        <v>91.5555555555556</v>
      </c>
      <c r="O8" s="48" t="s">
        <v>136</v>
      </c>
      <c r="P8" s="47"/>
    </row>
    <row r="9" spans="1:16" x14ac:dyDescent="0.25">
      <c r="A9" s="14"/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6" ht="18" customHeight="1" x14ac:dyDescent="0.3">
      <c r="B10" s="12" t="s">
        <v>21</v>
      </c>
      <c r="C10" s="13"/>
      <c r="D10" s="13"/>
      <c r="E10" s="13"/>
      <c r="F10" s="13"/>
      <c r="G10" s="13"/>
      <c r="H10" s="13"/>
      <c r="I10" s="13"/>
      <c r="J10" s="13"/>
      <c r="K10" s="13"/>
      <c r="N10" s="23" t="s">
        <v>22</v>
      </c>
      <c r="O10" s="23"/>
      <c r="P10" s="23"/>
    </row>
    <row r="11" spans="1:16" ht="18.75" x14ac:dyDescent="0.3">
      <c r="B11" s="12" t="s">
        <v>23</v>
      </c>
      <c r="C11" s="13"/>
      <c r="D11" s="13"/>
      <c r="E11" s="13"/>
      <c r="F11" s="13"/>
      <c r="G11" s="13"/>
      <c r="H11" s="13"/>
      <c r="I11" s="13"/>
      <c r="J11" s="13"/>
      <c r="K11" s="13"/>
      <c r="N11" s="23" t="s">
        <v>24</v>
      </c>
      <c r="O11" s="23"/>
      <c r="P11" s="23"/>
    </row>
    <row r="12" spans="1:16" ht="8.25" customHeight="1" x14ac:dyDescent="0.3">
      <c r="B12" s="12"/>
      <c r="C12" s="13"/>
      <c r="D12" s="13"/>
      <c r="E12" s="13"/>
      <c r="F12" s="13"/>
      <c r="G12" s="13"/>
      <c r="H12" s="13"/>
      <c r="I12" s="13"/>
      <c r="J12" s="13"/>
      <c r="K12" s="13"/>
      <c r="N12" s="13"/>
      <c r="O12" s="15"/>
      <c r="P12" s="15"/>
    </row>
    <row r="13" spans="1:16" ht="18" customHeight="1" x14ac:dyDescent="0.3">
      <c r="B13" s="12" t="s">
        <v>25</v>
      </c>
      <c r="C13" s="13"/>
      <c r="D13" s="13"/>
      <c r="E13" s="13"/>
      <c r="F13" s="13"/>
      <c r="G13" s="13"/>
      <c r="H13" s="13"/>
      <c r="I13" s="13"/>
      <c r="J13" s="13"/>
      <c r="K13" s="13"/>
      <c r="N13" s="24" t="s">
        <v>26</v>
      </c>
      <c r="O13" s="23"/>
      <c r="P13" s="23"/>
    </row>
    <row r="14" spans="1:16" ht="18.75" x14ac:dyDescent="0.3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N14" s="23" t="s">
        <v>27</v>
      </c>
      <c r="O14" s="23"/>
      <c r="P14" s="23"/>
    </row>
    <row r="15" spans="1:16" ht="18.75" x14ac:dyDescent="0.3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N15" s="23" t="s">
        <v>28</v>
      </c>
      <c r="O15" s="23"/>
      <c r="P15" s="23"/>
    </row>
    <row r="16" spans="1:16" ht="18" customHeight="1" x14ac:dyDescent="0.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N16" s="23" t="s">
        <v>29</v>
      </c>
      <c r="O16" s="23"/>
      <c r="P16" s="23"/>
    </row>
    <row r="17" spans="1:16" ht="18.75" x14ac:dyDescent="0.3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N17" s="23" t="s">
        <v>30</v>
      </c>
      <c r="O17" s="23"/>
      <c r="P17" s="23"/>
    </row>
    <row r="18" spans="1:16" ht="18.75" x14ac:dyDescent="0.3">
      <c r="A18" s="14"/>
      <c r="B18" s="12" t="s">
        <v>31</v>
      </c>
      <c r="C18" s="14"/>
      <c r="D18" s="14"/>
      <c r="E18" s="14"/>
      <c r="F18" s="14"/>
      <c r="G18" s="14"/>
      <c r="H18" s="14"/>
      <c r="I18" s="14"/>
      <c r="J18" s="14"/>
      <c r="K18" s="14"/>
      <c r="L18" s="15"/>
      <c r="M18" s="15"/>
      <c r="N18" s="23" t="s">
        <v>32</v>
      </c>
      <c r="O18" s="23"/>
      <c r="P18" s="23"/>
    </row>
    <row r="19" spans="1:16" ht="14.45" customHeight="1" x14ac:dyDescent="0.25">
      <c r="A19" s="14"/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6" x14ac:dyDescent="0.25">
      <c r="A20" s="14"/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6" x14ac:dyDescent="0.25">
      <c r="A21" s="14"/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1:16" x14ac:dyDescent="0.25">
      <c r="A22" s="14"/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6" x14ac:dyDescent="0.25">
      <c r="A23" s="14"/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spans="1:16" x14ac:dyDescent="0.25">
      <c r="A24" s="14"/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1:16" x14ac:dyDescent="0.25">
      <c r="A25" s="14"/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1:16" x14ac:dyDescent="0.25">
      <c r="A26" s="14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1:16" x14ac:dyDescent="0.25">
      <c r="A27" s="14"/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1:16" x14ac:dyDescent="0.25">
      <c r="A28" s="14"/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</row>
    <row r="29" spans="1:16" x14ac:dyDescent="0.25">
      <c r="A29" s="14"/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</row>
    <row r="30" spans="1:16" x14ac:dyDescent="0.25">
      <c r="A30" s="14"/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6" x14ac:dyDescent="0.25">
      <c r="A31" s="14"/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</row>
    <row r="32" spans="1:16" x14ac:dyDescent="0.25">
      <c r="A32" s="14"/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</row>
    <row r="33" spans="1:14" x14ac:dyDescent="0.25">
      <c r="A33" s="14"/>
      <c r="B33" s="14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</row>
    <row r="34" spans="1:14" x14ac:dyDescent="0.25">
      <c r="A34" s="14"/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</row>
    <row r="35" spans="1:14" x14ac:dyDescent="0.25">
      <c r="A35" s="14"/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4" x14ac:dyDescent="0.25">
      <c r="A36" s="14"/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4" x14ac:dyDescent="0.25">
      <c r="A37" s="14"/>
      <c r="B37" s="14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4" x14ac:dyDescent="0.25">
      <c r="A38" s="14"/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4" x14ac:dyDescent="0.25">
      <c r="A39" s="14"/>
      <c r="B39" s="14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1:14" x14ac:dyDescent="0.25">
      <c r="A40" s="14"/>
      <c r="B40" s="1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</row>
    <row r="41" spans="1:14" x14ac:dyDescent="0.25">
      <c r="A41" s="14"/>
      <c r="B41" s="1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</row>
    <row r="42" spans="1:14" x14ac:dyDescent="0.25">
      <c r="A42" s="14"/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</row>
    <row r="43" spans="1:14" x14ac:dyDescent="0.25">
      <c r="A43" s="14"/>
      <c r="B43" s="1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</row>
    <row r="44" spans="1:14" x14ac:dyDescent="0.25">
      <c r="A44" s="14"/>
      <c r="B44" s="14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</row>
    <row r="45" spans="1:14" x14ac:dyDescent="0.25">
      <c r="A45" s="14"/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</row>
    <row r="46" spans="1:14" x14ac:dyDescent="0.25">
      <c r="A46" s="14"/>
      <c r="B46" s="14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</row>
    <row r="47" spans="1:14" x14ac:dyDescent="0.25">
      <c r="A47" s="14"/>
      <c r="B47" s="14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1:14" x14ac:dyDescent="0.25">
      <c r="A48" s="14"/>
      <c r="B48" s="1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</row>
    <row r="49" spans="1:15" x14ac:dyDescent="0.25">
      <c r="A49" s="14"/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1:15" x14ac:dyDescent="0.25">
      <c r="A50" s="14"/>
      <c r="B50" s="14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</row>
    <row r="51" spans="1:15" x14ac:dyDescent="0.25">
      <c r="A51" s="14"/>
      <c r="B51" s="1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1:15" x14ac:dyDescent="0.25">
      <c r="A52" s="14"/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1:15" x14ac:dyDescent="0.25">
      <c r="A53" s="14"/>
      <c r="B53" s="14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5" ht="18.75" x14ac:dyDescent="0.3">
      <c r="B54" s="12"/>
      <c r="C54" s="13"/>
      <c r="D54" s="13"/>
      <c r="E54" s="13"/>
      <c r="F54" s="13"/>
      <c r="G54" s="13"/>
      <c r="H54" s="13"/>
      <c r="I54" s="13"/>
      <c r="J54" s="13"/>
      <c r="K54" s="13"/>
      <c r="L54" s="71"/>
      <c r="M54" s="71"/>
      <c r="N54" s="71"/>
      <c r="O54" s="71"/>
    </row>
    <row r="55" spans="1:15" ht="18.75" x14ac:dyDescent="0.3">
      <c r="B55" s="12"/>
      <c r="C55" s="13"/>
      <c r="D55" s="13"/>
      <c r="E55" s="13"/>
      <c r="F55" s="13"/>
      <c r="G55" s="13"/>
      <c r="H55" s="13"/>
      <c r="I55" s="13"/>
      <c r="J55" s="13"/>
      <c r="K55" s="13"/>
      <c r="L55" s="15"/>
      <c r="M55" s="15"/>
      <c r="N55" s="15"/>
    </row>
    <row r="56" spans="1:15" ht="18.75" x14ac:dyDescent="0.3">
      <c r="B56" s="12"/>
      <c r="C56" s="13"/>
      <c r="D56" s="13"/>
      <c r="E56" s="13"/>
      <c r="F56" s="13"/>
      <c r="G56" s="13"/>
      <c r="H56" s="13"/>
      <c r="I56" s="13"/>
      <c r="J56" s="13"/>
      <c r="K56" s="13"/>
      <c r="L56" s="15"/>
      <c r="M56" s="15"/>
      <c r="N56" s="15"/>
    </row>
    <row r="57" spans="1:15" ht="18.75" x14ac:dyDescent="0.3">
      <c r="B57" s="12"/>
      <c r="C57" s="13"/>
      <c r="D57" s="13"/>
      <c r="E57" s="13"/>
      <c r="F57" s="13"/>
      <c r="G57" s="13"/>
      <c r="H57" s="13"/>
      <c r="I57" s="13"/>
      <c r="J57" s="13"/>
      <c r="K57" s="13"/>
      <c r="L57" s="15"/>
      <c r="M57" s="15"/>
      <c r="N57" s="15"/>
    </row>
    <row r="58" spans="1:15" ht="18.75" x14ac:dyDescent="0.3">
      <c r="B58" s="13"/>
      <c r="C58" s="12"/>
      <c r="D58" s="12"/>
      <c r="E58" s="12"/>
      <c r="F58" s="12"/>
      <c r="G58" s="12"/>
      <c r="H58" s="12"/>
      <c r="I58" s="12"/>
      <c r="J58" s="12"/>
      <c r="K58" s="12"/>
      <c r="L58" s="15"/>
      <c r="M58" s="15"/>
      <c r="N58" s="15"/>
    </row>
    <row r="59" spans="1:15" ht="18.75" x14ac:dyDescent="0.3">
      <c r="B59" s="13"/>
      <c r="C59" s="12"/>
      <c r="D59" s="12"/>
      <c r="E59" s="12"/>
      <c r="F59" s="12"/>
      <c r="G59" s="12"/>
      <c r="H59" s="12"/>
      <c r="I59" s="12"/>
      <c r="J59" s="12"/>
      <c r="K59" s="12"/>
      <c r="L59" s="15"/>
      <c r="M59" s="15"/>
      <c r="N59" s="15"/>
    </row>
    <row r="60" spans="1:15" ht="18.75" x14ac:dyDescent="0.3">
      <c r="B60" s="13"/>
      <c r="C60" s="12"/>
      <c r="D60" s="12"/>
      <c r="E60" s="12"/>
      <c r="F60" s="12"/>
      <c r="G60" s="12"/>
      <c r="H60" s="12"/>
      <c r="I60" s="12"/>
      <c r="J60" s="12"/>
      <c r="K60" s="12"/>
      <c r="L60" s="15"/>
      <c r="M60" s="15"/>
      <c r="N60" s="15"/>
    </row>
    <row r="61" spans="1:15" ht="18.75" x14ac:dyDescent="0.3">
      <c r="B61" s="13"/>
      <c r="C61" s="12"/>
      <c r="D61" s="12"/>
      <c r="E61" s="12"/>
      <c r="F61" s="12"/>
      <c r="G61" s="12"/>
      <c r="H61" s="12"/>
      <c r="I61" s="12"/>
      <c r="J61" s="12"/>
      <c r="K61" s="12"/>
      <c r="L61" s="15"/>
      <c r="M61" s="15"/>
      <c r="N61" s="15"/>
    </row>
    <row r="62" spans="1:15" ht="18.75" x14ac:dyDescent="0.3">
      <c r="B62" s="13"/>
      <c r="C62" s="12"/>
      <c r="D62" s="12"/>
      <c r="E62" s="12"/>
      <c r="F62" s="12"/>
      <c r="G62" s="12"/>
      <c r="H62" s="12"/>
      <c r="I62" s="12"/>
      <c r="J62" s="12"/>
      <c r="K62" s="12"/>
      <c r="L62" s="15"/>
      <c r="M62" s="15"/>
      <c r="N62" s="15"/>
    </row>
  </sheetData>
  <mergeCells count="6">
    <mergeCell ref="L54:O54"/>
    <mergeCell ref="A2:P2"/>
    <mergeCell ref="A3:P3"/>
    <mergeCell ref="A4:P4"/>
    <mergeCell ref="A5:P5"/>
    <mergeCell ref="M6:P6"/>
  </mergeCells>
  <pageMargins left="0.483333333333333" right="0.17499999999999999" top="0.28125" bottom="0.75" header="0.3" footer="0.3"/>
  <pageSetup paperSize="9" scale="8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63"/>
  <sheetViews>
    <sheetView view="pageLayout" topLeftCell="C4" zoomScaleNormal="100" workbookViewId="0">
      <selection activeCell="O9" sqref="O9"/>
    </sheetView>
  </sheetViews>
  <sheetFormatPr defaultColWidth="9" defaultRowHeight="15" x14ac:dyDescent="0.25"/>
  <cols>
    <col min="1" max="1" width="7.28515625" style="1" customWidth="1"/>
    <col min="2" max="2" width="32.85546875" style="1" customWidth="1"/>
    <col min="3" max="3" width="9.42578125" customWidth="1"/>
    <col min="4" max="4" width="12.28515625" customWidth="1"/>
    <col min="5" max="5" width="9.42578125" customWidth="1"/>
    <col min="6" max="6" width="6.5703125" customWidth="1"/>
    <col min="7" max="8" width="9.42578125" customWidth="1"/>
    <col min="9" max="9" width="14.5703125" customWidth="1"/>
    <col min="10" max="10" width="17.140625" customWidth="1"/>
    <col min="11" max="11" width="8.28515625" customWidth="1"/>
    <col min="12" max="12" width="7.140625" customWidth="1"/>
    <col min="13" max="13" width="8.42578125" customWidth="1"/>
    <col min="14" max="14" width="9.42578125" customWidth="1"/>
    <col min="15" max="15" width="15.7109375" customWidth="1"/>
  </cols>
  <sheetData>
    <row r="2" spans="1:16" ht="18.75" x14ac:dyDescent="0.3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1:16" ht="18.75" x14ac:dyDescent="0.3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6" ht="18.75" x14ac:dyDescent="0.3">
      <c r="A4" s="72" t="s">
        <v>2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6" ht="18.75" x14ac:dyDescent="0.3">
      <c r="A5" s="72" t="s">
        <v>35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6" ht="15.75" customHeigh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73"/>
      <c r="M6" s="74"/>
      <c r="N6" s="74"/>
      <c r="O6" s="74"/>
    </row>
    <row r="7" spans="1:16" ht="120.75" customHeight="1" x14ac:dyDescent="0.25">
      <c r="A7" s="4" t="s">
        <v>4</v>
      </c>
      <c r="B7" s="4" t="s">
        <v>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16" t="s">
        <v>15</v>
      </c>
      <c r="L7" s="16" t="s">
        <v>16</v>
      </c>
      <c r="M7" s="16" t="s">
        <v>17</v>
      </c>
      <c r="N7" s="16" t="s">
        <v>18</v>
      </c>
      <c r="O7" s="16" t="s">
        <v>19</v>
      </c>
    </row>
    <row r="8" spans="1:16" ht="26.45" customHeight="1" x14ac:dyDescent="0.25">
      <c r="A8" s="6">
        <v>1</v>
      </c>
      <c r="B8" s="7" t="s">
        <v>44</v>
      </c>
      <c r="C8" s="8">
        <v>90</v>
      </c>
      <c r="D8" s="8">
        <v>90</v>
      </c>
      <c r="E8" s="8">
        <v>94</v>
      </c>
      <c r="F8" s="8">
        <v>90</v>
      </c>
      <c r="G8" s="8">
        <v>91</v>
      </c>
      <c r="H8" s="8">
        <v>92</v>
      </c>
      <c r="I8" s="8">
        <v>90</v>
      </c>
      <c r="J8" s="8">
        <v>90</v>
      </c>
      <c r="K8" s="47">
        <f>AVERAGE(C8:J8)</f>
        <v>90.875</v>
      </c>
      <c r="L8" s="47">
        <v>0</v>
      </c>
      <c r="M8" s="47">
        <f>K8+L8</f>
        <v>90.875</v>
      </c>
      <c r="N8" s="48" t="s">
        <v>45</v>
      </c>
      <c r="O8" s="47"/>
    </row>
    <row r="9" spans="1:16" ht="26.45" customHeight="1" x14ac:dyDescent="0.25">
      <c r="A9" s="6">
        <v>2</v>
      </c>
      <c r="B9" s="7" t="s">
        <v>46</v>
      </c>
      <c r="C9" s="8">
        <v>90</v>
      </c>
      <c r="D9" s="8">
        <v>90</v>
      </c>
      <c r="E9" s="8">
        <v>94</v>
      </c>
      <c r="F9" s="8">
        <v>80</v>
      </c>
      <c r="G9" s="8">
        <v>90</v>
      </c>
      <c r="H9" s="8">
        <v>90</v>
      </c>
      <c r="I9" s="8">
        <v>93</v>
      </c>
      <c r="J9" s="8">
        <v>95</v>
      </c>
      <c r="K9" s="47">
        <f>AVERAGE(C9:J9)</f>
        <v>90.25</v>
      </c>
      <c r="L9" s="47">
        <v>0</v>
      </c>
      <c r="M9" s="47">
        <f>K9+L9</f>
        <v>90.25</v>
      </c>
      <c r="N9" s="48" t="s">
        <v>137</v>
      </c>
      <c r="O9" s="49"/>
    </row>
    <row r="10" spans="1:16" x14ac:dyDescent="0.25">
      <c r="A10" s="14"/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</row>
    <row r="11" spans="1:16" ht="18.75" x14ac:dyDescent="0.3">
      <c r="B11" s="12" t="s">
        <v>21</v>
      </c>
      <c r="C11" s="13"/>
      <c r="D11" s="13"/>
      <c r="E11" s="13"/>
      <c r="F11" s="13"/>
      <c r="G11" s="13"/>
      <c r="H11" s="13"/>
      <c r="I11" s="13"/>
      <c r="J11" s="13"/>
      <c r="M11" s="23" t="s">
        <v>22</v>
      </c>
      <c r="N11" s="23"/>
      <c r="O11" s="23"/>
    </row>
    <row r="12" spans="1:16" ht="18.75" x14ac:dyDescent="0.3">
      <c r="B12" s="12" t="s">
        <v>23</v>
      </c>
      <c r="C12" s="13"/>
      <c r="D12" s="13"/>
      <c r="E12" s="13"/>
      <c r="F12" s="13"/>
      <c r="G12" s="13"/>
      <c r="H12" s="13"/>
      <c r="I12" s="13"/>
      <c r="J12" s="13"/>
      <c r="M12" s="23" t="s">
        <v>24</v>
      </c>
      <c r="N12" s="23"/>
      <c r="O12" s="23"/>
    </row>
    <row r="13" spans="1:16" ht="8.25" customHeight="1" x14ac:dyDescent="0.3">
      <c r="B13" s="12"/>
      <c r="C13" s="13"/>
      <c r="D13" s="13"/>
      <c r="E13" s="13"/>
      <c r="F13" s="13"/>
      <c r="G13" s="13"/>
      <c r="H13" s="13"/>
      <c r="I13" s="13"/>
      <c r="J13" s="13"/>
      <c r="M13" s="13"/>
      <c r="N13" s="15"/>
      <c r="O13" s="15"/>
    </row>
    <row r="14" spans="1:16" ht="18.75" x14ac:dyDescent="0.3">
      <c r="B14" s="12" t="s">
        <v>25</v>
      </c>
      <c r="C14" s="13"/>
      <c r="D14" s="13"/>
      <c r="E14" s="13"/>
      <c r="F14" s="13"/>
      <c r="G14" s="13"/>
      <c r="H14" s="13"/>
      <c r="I14" s="13"/>
      <c r="J14" s="13"/>
      <c r="M14" s="24" t="s">
        <v>26</v>
      </c>
      <c r="N14" s="23"/>
      <c r="O14" s="23"/>
    </row>
    <row r="15" spans="1:16" ht="18.75" x14ac:dyDescent="0.3">
      <c r="A15" s="14"/>
      <c r="B15" s="14"/>
      <c r="C15" s="14"/>
      <c r="D15" s="14"/>
      <c r="E15" s="14"/>
      <c r="F15" s="14"/>
      <c r="G15" s="14"/>
      <c r="H15" s="14"/>
      <c r="I15" s="14"/>
      <c r="J15" s="14"/>
      <c r="M15" s="23" t="s">
        <v>27</v>
      </c>
      <c r="N15" s="23"/>
      <c r="O15" s="23"/>
    </row>
    <row r="16" spans="1:16" ht="18.75" x14ac:dyDescent="0.3">
      <c r="A16" s="14"/>
      <c r="B16" s="14"/>
      <c r="C16" s="14"/>
      <c r="D16" s="14"/>
      <c r="E16" s="14"/>
      <c r="F16" s="14"/>
      <c r="G16" s="14"/>
      <c r="H16" s="14"/>
      <c r="I16" s="14"/>
      <c r="J16" s="14"/>
      <c r="M16" s="23" t="s">
        <v>28</v>
      </c>
      <c r="N16" s="23"/>
      <c r="O16" s="23"/>
    </row>
    <row r="17" spans="1:15" ht="18.75" x14ac:dyDescent="0.3">
      <c r="A17" s="14"/>
      <c r="B17" s="14"/>
      <c r="C17" s="14"/>
      <c r="D17" s="14"/>
      <c r="E17" s="14"/>
      <c r="F17" s="14"/>
      <c r="G17" s="14"/>
      <c r="H17" s="14"/>
      <c r="I17" s="14"/>
      <c r="J17" s="14"/>
      <c r="M17" s="23" t="s">
        <v>29</v>
      </c>
      <c r="N17" s="23"/>
      <c r="O17" s="23"/>
    </row>
    <row r="18" spans="1:15" ht="18.75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M18" s="23" t="s">
        <v>30</v>
      </c>
      <c r="N18" s="23"/>
      <c r="O18" s="23"/>
    </row>
    <row r="19" spans="1:15" ht="18.75" x14ac:dyDescent="0.3">
      <c r="A19" s="14"/>
      <c r="B19" s="12" t="s">
        <v>31</v>
      </c>
      <c r="C19" s="14"/>
      <c r="D19" s="14"/>
      <c r="E19" s="14"/>
      <c r="F19" s="14"/>
      <c r="G19" s="14"/>
      <c r="H19" s="14"/>
      <c r="I19" s="14"/>
      <c r="J19" s="14"/>
      <c r="K19" s="15"/>
      <c r="L19" s="15"/>
      <c r="M19" s="23" t="s">
        <v>32</v>
      </c>
      <c r="N19" s="23"/>
      <c r="O19" s="23"/>
    </row>
    <row r="20" spans="1:15" x14ac:dyDescent="0.25">
      <c r="A20" s="14"/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5" x14ac:dyDescent="0.25">
      <c r="A21" s="14"/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5" x14ac:dyDescent="0.25">
      <c r="A22" s="14"/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5" x14ac:dyDescent="0.25">
      <c r="A23" s="14"/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5" x14ac:dyDescent="0.25">
      <c r="A24" s="14"/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</row>
    <row r="25" spans="1:15" x14ac:dyDescent="0.25">
      <c r="A25" s="14"/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</row>
    <row r="26" spans="1:15" x14ac:dyDescent="0.25">
      <c r="A26" s="14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5" x14ac:dyDescent="0.25">
      <c r="A27" s="14"/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5" x14ac:dyDescent="0.25">
      <c r="A28" s="14"/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5" x14ac:dyDescent="0.25">
      <c r="A29" s="14"/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5" x14ac:dyDescent="0.25">
      <c r="A30" s="14"/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5" x14ac:dyDescent="0.25">
      <c r="A31" s="14"/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5" x14ac:dyDescent="0.25">
      <c r="A32" s="14"/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x14ac:dyDescent="0.25">
      <c r="A33" s="14"/>
      <c r="B33" s="14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x14ac:dyDescent="0.25">
      <c r="A34" s="14"/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3" x14ac:dyDescent="0.25">
      <c r="A35" s="14"/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</row>
    <row r="36" spans="1:13" x14ac:dyDescent="0.25">
      <c r="A36" s="14"/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</row>
    <row r="37" spans="1:13" x14ac:dyDescent="0.25">
      <c r="A37" s="14"/>
      <c r="B37" s="14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</row>
    <row r="38" spans="1:13" x14ac:dyDescent="0.25">
      <c r="A38" s="14"/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</row>
    <row r="39" spans="1:13" x14ac:dyDescent="0.25">
      <c r="A39" s="14"/>
      <c r="B39" s="14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</row>
    <row r="40" spans="1:13" x14ac:dyDescent="0.25">
      <c r="A40" s="14"/>
      <c r="B40" s="1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</row>
    <row r="41" spans="1:13" x14ac:dyDescent="0.25">
      <c r="A41" s="14"/>
      <c r="B41" s="1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3" x14ac:dyDescent="0.25">
      <c r="A42" s="14"/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3" x14ac:dyDescent="0.25">
      <c r="A43" s="14"/>
      <c r="B43" s="1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1:13" x14ac:dyDescent="0.25">
      <c r="A44" s="14"/>
      <c r="B44" s="14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</row>
    <row r="45" spans="1:13" x14ac:dyDescent="0.25">
      <c r="A45" s="14"/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</row>
    <row r="46" spans="1:13" x14ac:dyDescent="0.25">
      <c r="A46" s="14"/>
      <c r="B46" s="14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</row>
    <row r="47" spans="1:13" x14ac:dyDescent="0.25">
      <c r="A47" s="14"/>
      <c r="B47" s="14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3" x14ac:dyDescent="0.25">
      <c r="A48" s="14"/>
      <c r="B48" s="1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1:14" x14ac:dyDescent="0.25">
      <c r="A49" s="14"/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</row>
    <row r="50" spans="1:14" x14ac:dyDescent="0.25">
      <c r="A50" s="14"/>
      <c r="B50" s="14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</row>
    <row r="51" spans="1:14" x14ac:dyDescent="0.25">
      <c r="A51" s="14"/>
      <c r="B51" s="1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</row>
    <row r="52" spans="1:14" x14ac:dyDescent="0.25">
      <c r="A52" s="14"/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</row>
    <row r="53" spans="1:14" x14ac:dyDescent="0.25">
      <c r="A53" s="14"/>
      <c r="B53" s="14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</row>
    <row r="54" spans="1:14" x14ac:dyDescent="0.25">
      <c r="A54" s="14"/>
      <c r="B54" s="14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</row>
    <row r="55" spans="1:14" ht="18.75" x14ac:dyDescent="0.3">
      <c r="B55" s="12"/>
      <c r="C55" s="13"/>
      <c r="D55" s="13"/>
      <c r="E55" s="13"/>
      <c r="F55" s="13"/>
      <c r="G55" s="13"/>
      <c r="H55" s="13"/>
      <c r="I55" s="13"/>
      <c r="J55" s="13"/>
      <c r="K55" s="71"/>
      <c r="L55" s="71"/>
      <c r="M55" s="71"/>
      <c r="N55" s="71"/>
    </row>
    <row r="56" spans="1:14" ht="18.75" x14ac:dyDescent="0.3">
      <c r="B56" s="12"/>
      <c r="C56" s="13"/>
      <c r="D56" s="13"/>
      <c r="E56" s="13"/>
      <c r="F56" s="13"/>
      <c r="G56" s="13"/>
      <c r="H56" s="13"/>
      <c r="I56" s="13"/>
      <c r="J56" s="13"/>
      <c r="K56" s="15"/>
      <c r="L56" s="15"/>
      <c r="M56" s="15"/>
    </row>
    <row r="57" spans="1:14" ht="18.75" x14ac:dyDescent="0.3">
      <c r="B57" s="12"/>
      <c r="C57" s="13"/>
      <c r="D57" s="13"/>
      <c r="E57" s="13"/>
      <c r="F57" s="13"/>
      <c r="G57" s="13"/>
      <c r="H57" s="13"/>
      <c r="I57" s="13"/>
      <c r="J57" s="13"/>
      <c r="K57" s="15"/>
      <c r="L57" s="15"/>
      <c r="M57" s="15"/>
    </row>
    <row r="58" spans="1:14" ht="18.75" x14ac:dyDescent="0.3">
      <c r="B58" s="12"/>
      <c r="C58" s="13"/>
      <c r="D58" s="13"/>
      <c r="E58" s="13"/>
      <c r="F58" s="13"/>
      <c r="G58" s="13"/>
      <c r="H58" s="13"/>
      <c r="I58" s="13"/>
      <c r="J58" s="13"/>
      <c r="K58" s="15"/>
      <c r="L58" s="15"/>
      <c r="M58" s="15"/>
    </row>
    <row r="59" spans="1:14" ht="18.75" x14ac:dyDescent="0.3">
      <c r="B59" s="13"/>
      <c r="C59" s="12"/>
      <c r="D59" s="12"/>
      <c r="E59" s="12"/>
      <c r="F59" s="12"/>
      <c r="G59" s="12"/>
      <c r="H59" s="12"/>
      <c r="I59" s="12"/>
      <c r="J59" s="12"/>
      <c r="K59" s="15"/>
      <c r="L59" s="15"/>
      <c r="M59" s="15"/>
    </row>
    <row r="60" spans="1:14" ht="18.75" x14ac:dyDescent="0.3">
      <c r="B60" s="13"/>
      <c r="C60" s="12"/>
      <c r="D60" s="12"/>
      <c r="E60" s="12"/>
      <c r="F60" s="12"/>
      <c r="G60" s="12"/>
      <c r="H60" s="12"/>
      <c r="I60" s="12"/>
      <c r="J60" s="12"/>
      <c r="K60" s="15"/>
      <c r="L60" s="15"/>
      <c r="M60" s="15"/>
    </row>
    <row r="61" spans="1:14" ht="18.75" x14ac:dyDescent="0.3">
      <c r="B61" s="13"/>
      <c r="C61" s="12"/>
      <c r="D61" s="12"/>
      <c r="E61" s="12"/>
      <c r="F61" s="12"/>
      <c r="G61" s="12"/>
      <c r="H61" s="12"/>
      <c r="I61" s="12"/>
      <c r="J61" s="12"/>
      <c r="K61" s="15"/>
      <c r="L61" s="15"/>
      <c r="M61" s="15"/>
    </row>
    <row r="62" spans="1:14" ht="18.75" x14ac:dyDescent="0.3">
      <c r="B62" s="13"/>
      <c r="C62" s="12"/>
      <c r="D62" s="12"/>
      <c r="E62" s="12"/>
      <c r="F62" s="12"/>
      <c r="G62" s="12"/>
      <c r="H62" s="12"/>
      <c r="I62" s="12"/>
      <c r="J62" s="12"/>
      <c r="K62" s="15"/>
      <c r="L62" s="15"/>
      <c r="M62" s="15"/>
    </row>
    <row r="63" spans="1:14" ht="18.75" x14ac:dyDescent="0.3">
      <c r="B63" s="13"/>
      <c r="C63" s="12"/>
      <c r="D63" s="12"/>
      <c r="E63" s="12"/>
      <c r="F63" s="12"/>
      <c r="G63" s="12"/>
      <c r="H63" s="12"/>
      <c r="I63" s="12"/>
      <c r="J63" s="12"/>
      <c r="K63" s="15"/>
      <c r="L63" s="15"/>
      <c r="M63" s="15"/>
    </row>
  </sheetData>
  <sortState ref="B9:O13">
    <sortCondition descending="1" ref="M9:M13"/>
  </sortState>
  <mergeCells count="6">
    <mergeCell ref="K55:N55"/>
    <mergeCell ref="A2:O2"/>
    <mergeCell ref="A3:P3"/>
    <mergeCell ref="A4:O4"/>
    <mergeCell ref="A5:O5"/>
    <mergeCell ref="L6:O6"/>
  </mergeCells>
  <pageMargins left="0.483333333333333" right="0.17499999999999999" top="0.28125" bottom="3.3333333333333298E-2" header="0.3" footer="0.3"/>
  <pageSetup paperSize="9" scale="7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62"/>
  <sheetViews>
    <sheetView view="pageLayout" topLeftCell="A4" zoomScaleNormal="100" workbookViewId="0">
      <selection activeCell="P7" sqref="P7"/>
    </sheetView>
  </sheetViews>
  <sheetFormatPr defaultColWidth="9" defaultRowHeight="15" x14ac:dyDescent="0.25"/>
  <cols>
    <col min="1" max="1" width="4.28515625" style="1" customWidth="1"/>
    <col min="2" max="2" width="33.42578125" style="1" customWidth="1"/>
    <col min="3" max="3" width="6.5703125" customWidth="1"/>
    <col min="4" max="4" width="9.28515625" customWidth="1"/>
    <col min="5" max="5" width="6.5703125" customWidth="1"/>
    <col min="6" max="6" width="9.5703125" customWidth="1"/>
    <col min="7" max="7" width="9.7109375" customWidth="1"/>
    <col min="8" max="8" width="6.5703125" customWidth="1"/>
    <col min="9" max="9" width="3.85546875" customWidth="1"/>
    <col min="10" max="10" width="9.140625" customWidth="1"/>
    <col min="11" max="11" width="11.85546875" customWidth="1"/>
    <col min="12" max="12" width="8.28515625" customWidth="1"/>
    <col min="13" max="13" width="7.140625" customWidth="1"/>
    <col min="14" max="14" width="8.42578125" customWidth="1"/>
    <col min="15" max="15" width="9.140625" customWidth="1"/>
    <col min="16" max="16" width="10.5703125" customWidth="1"/>
  </cols>
  <sheetData>
    <row r="2" spans="1:16" ht="18.75" x14ac:dyDescent="0.3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18.75" x14ac:dyDescent="0.3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6" ht="18.75" x14ac:dyDescent="0.3">
      <c r="A4" s="72" t="s">
        <v>47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1:16" ht="18.75" x14ac:dyDescent="0.3">
      <c r="A5" s="72" t="s">
        <v>48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</row>
    <row r="6" spans="1:16" ht="15.75" customHeigh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39.9" customHeight="1" x14ac:dyDescent="0.25">
      <c r="A7" s="4" t="s">
        <v>4</v>
      </c>
      <c r="B7" s="4" t="s">
        <v>5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16" t="s">
        <v>15</v>
      </c>
      <c r="M7" s="16" t="s">
        <v>16</v>
      </c>
      <c r="N7" s="16" t="s">
        <v>17</v>
      </c>
      <c r="O7" s="16" t="s">
        <v>18</v>
      </c>
      <c r="P7" s="16" t="s">
        <v>19</v>
      </c>
    </row>
    <row r="8" spans="1:16" ht="29.45" customHeight="1" x14ac:dyDescent="0.25">
      <c r="A8" s="6">
        <v>1</v>
      </c>
      <c r="B8" s="7" t="s">
        <v>58</v>
      </c>
      <c r="C8" s="8">
        <v>80</v>
      </c>
      <c r="D8" s="8">
        <v>95</v>
      </c>
      <c r="E8" s="8">
        <v>90</v>
      </c>
      <c r="F8" s="8">
        <v>90</v>
      </c>
      <c r="G8" s="8">
        <v>96</v>
      </c>
      <c r="H8" s="8">
        <v>92</v>
      </c>
      <c r="I8" s="8">
        <v>90</v>
      </c>
      <c r="J8" s="8">
        <v>92</v>
      </c>
      <c r="K8" s="8">
        <v>82</v>
      </c>
      <c r="L8" s="47">
        <f>AVERAGE(C8:K8)</f>
        <v>89.6666666666667</v>
      </c>
      <c r="M8" s="47">
        <v>0</v>
      </c>
      <c r="N8" s="47">
        <f>L8+M8</f>
        <v>89.6666666666667</v>
      </c>
      <c r="O8" s="48" t="s">
        <v>134</v>
      </c>
      <c r="P8" s="68"/>
    </row>
    <row r="9" spans="1:16" x14ac:dyDescent="0.25">
      <c r="A9" s="14"/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6" ht="18.75" x14ac:dyDescent="0.3">
      <c r="B10" s="12" t="s">
        <v>21</v>
      </c>
      <c r="C10" s="13"/>
      <c r="D10" s="13"/>
      <c r="E10" s="13"/>
      <c r="F10" s="13"/>
      <c r="G10" s="13"/>
      <c r="H10" s="13"/>
      <c r="I10" s="13"/>
      <c r="J10" s="13"/>
      <c r="K10" s="13"/>
      <c r="L10" s="23" t="s">
        <v>22</v>
      </c>
      <c r="M10" s="23"/>
      <c r="N10" s="23"/>
    </row>
    <row r="11" spans="1:16" ht="18.75" x14ac:dyDescent="0.3">
      <c r="B11" s="12" t="s">
        <v>23</v>
      </c>
      <c r="C11" s="13"/>
      <c r="D11" s="13"/>
      <c r="E11" s="13"/>
      <c r="F11" s="13"/>
      <c r="G11" s="13"/>
      <c r="H11" s="13"/>
      <c r="I11" s="13"/>
      <c r="J11" s="13"/>
      <c r="K11" s="13"/>
      <c r="L11" s="23" t="s">
        <v>24</v>
      </c>
      <c r="M11" s="23"/>
      <c r="N11" s="23"/>
    </row>
    <row r="12" spans="1:16" ht="8.25" customHeight="1" x14ac:dyDescent="0.3"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5"/>
      <c r="N12" s="15"/>
    </row>
    <row r="13" spans="1:16" ht="18.75" x14ac:dyDescent="0.3">
      <c r="B13" s="12" t="s">
        <v>25</v>
      </c>
      <c r="C13" s="13"/>
      <c r="D13" s="13"/>
      <c r="E13" s="13"/>
      <c r="F13" s="13"/>
      <c r="G13" s="13"/>
      <c r="H13" s="13"/>
      <c r="I13" s="13"/>
      <c r="J13" s="13"/>
      <c r="K13" s="13"/>
      <c r="L13" s="24" t="s">
        <v>26</v>
      </c>
      <c r="M13" s="23"/>
      <c r="N13" s="23"/>
    </row>
    <row r="14" spans="1:16" ht="18.75" x14ac:dyDescent="0.3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23" t="s">
        <v>27</v>
      </c>
      <c r="M14" s="23"/>
      <c r="N14" s="23"/>
    </row>
    <row r="15" spans="1:16" ht="18.75" x14ac:dyDescent="0.3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23" t="s">
        <v>28</v>
      </c>
      <c r="M15" s="23"/>
      <c r="N15" s="23"/>
    </row>
    <row r="16" spans="1:16" ht="18.75" x14ac:dyDescent="0.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23" t="s">
        <v>29</v>
      </c>
      <c r="M16" s="23"/>
      <c r="N16" s="23"/>
    </row>
    <row r="17" spans="1:15" ht="18.75" x14ac:dyDescent="0.3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23" t="s">
        <v>30</v>
      </c>
      <c r="M17" s="23"/>
      <c r="N17" s="23"/>
    </row>
    <row r="18" spans="1:15" ht="18.75" x14ac:dyDescent="0.3">
      <c r="A18" s="14"/>
      <c r="B18" s="12" t="s">
        <v>31</v>
      </c>
      <c r="C18" s="14"/>
      <c r="D18" s="14"/>
      <c r="E18" s="14"/>
      <c r="F18" s="14"/>
      <c r="G18" s="14"/>
      <c r="H18" s="14"/>
      <c r="I18" s="14"/>
      <c r="J18" s="14"/>
      <c r="K18" s="14"/>
      <c r="L18" s="23" t="s">
        <v>32</v>
      </c>
      <c r="M18" s="23"/>
      <c r="N18" s="23"/>
    </row>
    <row r="19" spans="1:15" x14ac:dyDescent="0.25">
      <c r="A19" s="14"/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5" x14ac:dyDescent="0.25">
      <c r="A20" s="14"/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5" x14ac:dyDescent="0.25">
      <c r="A21" s="14"/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1:15" x14ac:dyDescent="0.25">
      <c r="A22" s="14"/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5" x14ac:dyDescent="0.25">
      <c r="A23" s="14"/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spans="1:15" x14ac:dyDescent="0.25">
      <c r="A24" s="14"/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1:15" x14ac:dyDescent="0.25">
      <c r="A25" s="14"/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1:15" x14ac:dyDescent="0.25">
      <c r="A26" s="14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1:15" x14ac:dyDescent="0.25">
      <c r="A27" s="14"/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1:15" x14ac:dyDescent="0.25">
      <c r="A28" s="14"/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</row>
    <row r="29" spans="1:15" x14ac:dyDescent="0.25">
      <c r="A29" s="14"/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</row>
    <row r="30" spans="1:15" x14ac:dyDescent="0.25">
      <c r="A30" s="14"/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5" x14ac:dyDescent="0.25">
      <c r="A31" s="14"/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</row>
    <row r="32" spans="1:15" x14ac:dyDescent="0.25">
      <c r="A32" s="14"/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</row>
    <row r="33" spans="1:14" x14ac:dyDescent="0.25">
      <c r="A33" s="14"/>
      <c r="B33" s="14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</row>
    <row r="34" spans="1:14" x14ac:dyDescent="0.25">
      <c r="A34" s="14"/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</row>
    <row r="35" spans="1:14" x14ac:dyDescent="0.25">
      <c r="A35" s="14"/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4" x14ac:dyDescent="0.25">
      <c r="A36" s="14"/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4" x14ac:dyDescent="0.25">
      <c r="A37" s="14"/>
      <c r="B37" s="14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4" x14ac:dyDescent="0.25">
      <c r="A38" s="14"/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4" x14ac:dyDescent="0.25">
      <c r="A39" s="14"/>
      <c r="B39" s="14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1:14" x14ac:dyDescent="0.25">
      <c r="A40" s="14"/>
      <c r="B40" s="1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</row>
    <row r="41" spans="1:14" x14ac:dyDescent="0.25">
      <c r="A41" s="14"/>
      <c r="B41" s="1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</row>
    <row r="42" spans="1:14" x14ac:dyDescent="0.25">
      <c r="A42" s="14"/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</row>
    <row r="43" spans="1:14" x14ac:dyDescent="0.25">
      <c r="A43" s="14"/>
      <c r="B43" s="1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</row>
    <row r="44" spans="1:14" x14ac:dyDescent="0.25">
      <c r="A44" s="14"/>
      <c r="B44" s="14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</row>
    <row r="45" spans="1:14" x14ac:dyDescent="0.25">
      <c r="A45" s="14"/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</row>
    <row r="46" spans="1:14" x14ac:dyDescent="0.25">
      <c r="A46" s="14"/>
      <c r="B46" s="14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</row>
    <row r="47" spans="1:14" x14ac:dyDescent="0.25">
      <c r="A47" s="14"/>
      <c r="B47" s="14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1:14" x14ac:dyDescent="0.25">
      <c r="A48" s="14"/>
      <c r="B48" s="1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</row>
    <row r="49" spans="1:15" x14ac:dyDescent="0.25">
      <c r="A49" s="14"/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1:15" x14ac:dyDescent="0.25">
      <c r="A50" s="14"/>
      <c r="B50" s="14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</row>
    <row r="51" spans="1:15" x14ac:dyDescent="0.25">
      <c r="A51" s="14"/>
      <c r="B51" s="1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1:15" x14ac:dyDescent="0.25">
      <c r="A52" s="14"/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1:15" x14ac:dyDescent="0.25">
      <c r="A53" s="14"/>
      <c r="B53" s="14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5" ht="18.75" x14ac:dyDescent="0.3">
      <c r="B54" s="12"/>
      <c r="C54" s="13"/>
      <c r="D54" s="13"/>
      <c r="E54" s="13"/>
      <c r="F54" s="13"/>
      <c r="G54" s="13"/>
      <c r="H54" s="13"/>
      <c r="I54" s="13"/>
      <c r="J54" s="13"/>
      <c r="K54" s="13"/>
      <c r="L54" s="71"/>
      <c r="M54" s="71"/>
      <c r="N54" s="71"/>
      <c r="O54" s="71"/>
    </row>
    <row r="55" spans="1:15" ht="18.75" x14ac:dyDescent="0.3">
      <c r="B55" s="12"/>
      <c r="C55" s="13"/>
      <c r="D55" s="13"/>
      <c r="E55" s="13"/>
      <c r="F55" s="13"/>
      <c r="G55" s="13"/>
      <c r="H55" s="13"/>
      <c r="I55" s="13"/>
      <c r="J55" s="13"/>
      <c r="K55" s="13"/>
      <c r="L55" s="15"/>
      <c r="M55" s="15"/>
      <c r="N55" s="15"/>
    </row>
    <row r="56" spans="1:15" ht="18.75" x14ac:dyDescent="0.3">
      <c r="B56" s="12"/>
      <c r="C56" s="13"/>
      <c r="D56" s="13"/>
      <c r="E56" s="13"/>
      <c r="F56" s="13"/>
      <c r="G56" s="13"/>
      <c r="H56" s="13"/>
      <c r="I56" s="13"/>
      <c r="J56" s="13"/>
      <c r="K56" s="13"/>
      <c r="L56" s="15"/>
      <c r="M56" s="15"/>
      <c r="N56" s="15"/>
    </row>
    <row r="57" spans="1:15" ht="18.75" x14ac:dyDescent="0.3">
      <c r="B57" s="12"/>
      <c r="C57" s="13"/>
      <c r="D57" s="13"/>
      <c r="E57" s="13"/>
      <c r="F57" s="13"/>
      <c r="G57" s="13"/>
      <c r="H57" s="13"/>
      <c r="I57" s="13"/>
      <c r="J57" s="13"/>
      <c r="K57" s="13"/>
      <c r="L57" s="15"/>
      <c r="M57" s="15"/>
      <c r="N57" s="15"/>
    </row>
    <row r="58" spans="1:15" ht="18.75" x14ac:dyDescent="0.3">
      <c r="B58" s="13"/>
      <c r="C58" s="12"/>
      <c r="D58" s="12"/>
      <c r="E58" s="12"/>
      <c r="F58" s="12"/>
      <c r="G58" s="12"/>
      <c r="H58" s="12"/>
      <c r="I58" s="12"/>
      <c r="J58" s="12"/>
      <c r="K58" s="12"/>
      <c r="L58" s="15"/>
      <c r="M58" s="15"/>
      <c r="N58" s="15"/>
    </row>
    <row r="59" spans="1:15" ht="18.75" x14ac:dyDescent="0.3">
      <c r="B59" s="13"/>
      <c r="C59" s="12"/>
      <c r="D59" s="12"/>
      <c r="E59" s="12"/>
      <c r="F59" s="12"/>
      <c r="G59" s="12"/>
      <c r="H59" s="12"/>
      <c r="I59" s="12"/>
      <c r="J59" s="12"/>
      <c r="K59" s="12"/>
      <c r="L59" s="15"/>
      <c r="M59" s="15"/>
      <c r="N59" s="15"/>
    </row>
    <row r="60" spans="1:15" ht="18.75" x14ac:dyDescent="0.3">
      <c r="B60" s="13"/>
      <c r="C60" s="12"/>
      <c r="D60" s="12"/>
      <c r="E60" s="12"/>
      <c r="F60" s="12"/>
      <c r="G60" s="12"/>
      <c r="H60" s="12"/>
      <c r="I60" s="12"/>
      <c r="J60" s="12"/>
      <c r="K60" s="12"/>
      <c r="L60" s="15"/>
      <c r="M60" s="15"/>
      <c r="N60" s="15"/>
    </row>
    <row r="61" spans="1:15" ht="18.75" x14ac:dyDescent="0.3">
      <c r="B61" s="13"/>
      <c r="C61" s="12"/>
      <c r="D61" s="12"/>
      <c r="E61" s="12"/>
      <c r="F61" s="12"/>
      <c r="G61" s="12"/>
      <c r="H61" s="12"/>
      <c r="I61" s="12"/>
      <c r="J61" s="12"/>
      <c r="K61" s="12"/>
      <c r="L61" s="15"/>
      <c r="M61" s="15"/>
      <c r="N61" s="15"/>
    </row>
    <row r="62" spans="1:15" ht="18.75" x14ac:dyDescent="0.3">
      <c r="B62" s="13"/>
      <c r="C62" s="12"/>
      <c r="D62" s="12"/>
      <c r="E62" s="12"/>
      <c r="F62" s="12"/>
      <c r="G62" s="12"/>
      <c r="H62" s="12"/>
      <c r="I62" s="12"/>
      <c r="J62" s="12"/>
      <c r="K62" s="12"/>
      <c r="L62" s="15"/>
      <c r="M62" s="15"/>
      <c r="N62" s="15"/>
    </row>
  </sheetData>
  <sortState ref="B8:P9">
    <sortCondition descending="1" ref="N8:N9"/>
  </sortState>
  <mergeCells count="5">
    <mergeCell ref="A2:P2"/>
    <mergeCell ref="A3:P3"/>
    <mergeCell ref="A4:P4"/>
    <mergeCell ref="A5:P5"/>
    <mergeCell ref="L54:O54"/>
  </mergeCells>
  <pageMargins left="0.358333333333333" right="8.3333333333333297E-3" top="0.28125" bottom="0.75" header="0.3" footer="0.3"/>
  <pageSetup paperSize="9" scale="9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64"/>
  <sheetViews>
    <sheetView view="pageLayout" topLeftCell="A4" zoomScaleNormal="100" workbookViewId="0">
      <selection activeCell="O13" sqref="O13"/>
    </sheetView>
  </sheetViews>
  <sheetFormatPr defaultColWidth="9" defaultRowHeight="15" x14ac:dyDescent="0.25"/>
  <cols>
    <col min="1" max="1" width="6" style="1" customWidth="1"/>
    <col min="2" max="2" width="31.7109375" style="1" customWidth="1"/>
    <col min="3" max="3" width="4" customWidth="1"/>
    <col min="4" max="4" width="5.5703125" customWidth="1"/>
    <col min="5" max="5" width="6.7109375" customWidth="1"/>
    <col min="6" max="6" width="4" customWidth="1"/>
    <col min="7" max="8" width="6.7109375" customWidth="1"/>
    <col min="9" max="9" width="4" customWidth="1"/>
    <col min="10" max="10" width="12" customWidth="1"/>
    <col min="11" max="13" width="8.140625" customWidth="1"/>
    <col min="14" max="15" width="11.85546875" customWidth="1"/>
  </cols>
  <sheetData>
    <row r="2" spans="1:16" ht="18.75" x14ac:dyDescent="0.3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1:16" ht="18.75" x14ac:dyDescent="0.3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6" ht="16.5" x14ac:dyDescent="0.25">
      <c r="A4" s="75" t="s">
        <v>2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5" spans="1:16" ht="16.5" x14ac:dyDescent="0.25">
      <c r="A5" s="76" t="s">
        <v>59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</row>
    <row r="6" spans="1:16" ht="18.75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ht="131.25" customHeight="1" x14ac:dyDescent="0.25">
      <c r="A7" s="4" t="s">
        <v>4</v>
      </c>
      <c r="B7" s="4" t="s">
        <v>5</v>
      </c>
      <c r="C7" s="5" t="s">
        <v>60</v>
      </c>
      <c r="D7" s="5" t="s">
        <v>61</v>
      </c>
      <c r="E7" s="5" t="s">
        <v>62</v>
      </c>
      <c r="F7" s="5" t="s">
        <v>63</v>
      </c>
      <c r="G7" s="5" t="s">
        <v>64</v>
      </c>
      <c r="H7" s="5" t="s">
        <v>65</v>
      </c>
      <c r="I7" s="5" t="s">
        <v>66</v>
      </c>
      <c r="J7" s="5" t="s">
        <v>67</v>
      </c>
      <c r="K7" s="16" t="s">
        <v>15</v>
      </c>
      <c r="L7" s="16" t="s">
        <v>16</v>
      </c>
      <c r="M7" s="16" t="s">
        <v>17</v>
      </c>
      <c r="N7" s="16" t="s">
        <v>18</v>
      </c>
      <c r="O7" s="16" t="s">
        <v>19</v>
      </c>
    </row>
    <row r="8" spans="1:16" ht="24" customHeight="1" x14ac:dyDescent="0.25">
      <c r="A8" s="6">
        <v>1</v>
      </c>
      <c r="B8" s="62" t="s">
        <v>68</v>
      </c>
      <c r="C8" s="8">
        <v>90</v>
      </c>
      <c r="D8" s="8">
        <v>98</v>
      </c>
      <c r="E8" s="8">
        <v>98</v>
      </c>
      <c r="F8" s="8">
        <v>95</v>
      </c>
      <c r="G8" s="8">
        <v>98</v>
      </c>
      <c r="H8" s="8">
        <v>96</v>
      </c>
      <c r="I8" s="8">
        <v>98</v>
      </c>
      <c r="J8" s="8">
        <v>97</v>
      </c>
      <c r="K8" s="47">
        <f>AVERAGE(C8:J8)</f>
        <v>96.25</v>
      </c>
      <c r="L8" s="47">
        <v>0</v>
      </c>
      <c r="M8" s="47">
        <f>K8+L8</f>
        <v>96.25</v>
      </c>
      <c r="N8" s="48" t="s">
        <v>45</v>
      </c>
      <c r="O8" s="66"/>
    </row>
    <row r="9" spans="1:16" ht="24" customHeight="1" x14ac:dyDescent="0.25">
      <c r="A9" s="6">
        <v>2</v>
      </c>
      <c r="B9" s="54" t="str">
        <f>'[1]Фін 1'!$B$14</f>
        <v>Літинський Нікіта Юрійович</v>
      </c>
      <c r="C9" s="8">
        <v>98</v>
      </c>
      <c r="D9" s="8">
        <v>92</v>
      </c>
      <c r="E9" s="8">
        <v>90</v>
      </c>
      <c r="F9" s="8">
        <v>90</v>
      </c>
      <c r="G9" s="8">
        <v>92</v>
      </c>
      <c r="H9" s="8">
        <v>90</v>
      </c>
      <c r="I9" s="8">
        <v>90</v>
      </c>
      <c r="J9" s="8">
        <v>92</v>
      </c>
      <c r="K9" s="47">
        <f>AVERAGE(C9:J9)</f>
        <v>91.75</v>
      </c>
      <c r="L9" s="47">
        <v>0</v>
      </c>
      <c r="M9" s="47">
        <f>K9+L9</f>
        <v>91.75</v>
      </c>
      <c r="N9" s="48" t="s">
        <v>45</v>
      </c>
      <c r="O9" s="66"/>
    </row>
    <row r="10" spans="1:16" ht="8.4499999999999993" customHeight="1" x14ac:dyDescent="0.25">
      <c r="A10" s="63"/>
      <c r="B10" s="64"/>
      <c r="C10" s="65"/>
      <c r="D10" s="65"/>
      <c r="E10" s="65"/>
      <c r="F10" s="65"/>
      <c r="G10" s="65"/>
      <c r="H10" s="65"/>
      <c r="I10" s="65"/>
      <c r="J10" s="65"/>
      <c r="K10" s="20"/>
      <c r="L10" s="20"/>
      <c r="M10" s="20"/>
      <c r="N10" s="21"/>
      <c r="O10" s="67"/>
    </row>
    <row r="11" spans="1:16" x14ac:dyDescent="0.25">
      <c r="A11" s="14"/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6" ht="18.75" x14ac:dyDescent="0.3">
      <c r="B12" s="12" t="s">
        <v>21</v>
      </c>
      <c r="C12" s="13"/>
      <c r="D12" s="13"/>
      <c r="E12" s="13"/>
      <c r="F12" s="13"/>
      <c r="G12" s="13"/>
      <c r="H12" s="13"/>
      <c r="I12" s="13"/>
      <c r="J12" s="13"/>
      <c r="K12" s="23"/>
      <c r="L12" s="23" t="s">
        <v>22</v>
      </c>
      <c r="M12" s="23"/>
      <c r="N12" s="23"/>
    </row>
    <row r="13" spans="1:16" ht="18.75" x14ac:dyDescent="0.3">
      <c r="B13" s="12" t="s">
        <v>23</v>
      </c>
      <c r="C13" s="13"/>
      <c r="D13" s="13"/>
      <c r="E13" s="13"/>
      <c r="F13" s="13"/>
      <c r="G13" s="13"/>
      <c r="H13" s="13"/>
      <c r="I13" s="13"/>
      <c r="J13" s="13"/>
      <c r="K13" s="23"/>
      <c r="L13" s="23" t="s">
        <v>24</v>
      </c>
      <c r="M13" s="23"/>
      <c r="N13" s="23"/>
    </row>
    <row r="14" spans="1:16" ht="8.25" customHeight="1" x14ac:dyDescent="0.3">
      <c r="B14" s="12"/>
      <c r="C14" s="13"/>
      <c r="D14" s="13"/>
      <c r="E14" s="13"/>
      <c r="F14" s="13"/>
      <c r="G14" s="13"/>
      <c r="H14" s="13"/>
      <c r="I14" s="13"/>
      <c r="J14" s="13"/>
      <c r="K14" s="15"/>
      <c r="L14" s="13"/>
      <c r="M14" s="15"/>
      <c r="N14" s="15"/>
    </row>
    <row r="15" spans="1:16" ht="18.75" x14ac:dyDescent="0.3">
      <c r="B15" s="12" t="s">
        <v>25</v>
      </c>
      <c r="C15" s="13"/>
      <c r="D15" s="13"/>
      <c r="E15" s="13"/>
      <c r="F15" s="13"/>
      <c r="G15" s="13"/>
      <c r="H15" s="13"/>
      <c r="I15" s="13"/>
      <c r="J15" s="13"/>
      <c r="K15" s="23"/>
      <c r="L15" s="24" t="s">
        <v>26</v>
      </c>
      <c r="M15" s="23"/>
      <c r="N15" s="23"/>
    </row>
    <row r="16" spans="1:16" ht="18.75" x14ac:dyDescent="0.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23"/>
      <c r="L16" s="23" t="s">
        <v>27</v>
      </c>
      <c r="M16" s="23"/>
      <c r="N16" s="23"/>
    </row>
    <row r="17" spans="1:14" ht="18.75" x14ac:dyDescent="0.3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23"/>
      <c r="L17" s="23" t="s">
        <v>28</v>
      </c>
      <c r="M17" s="23"/>
      <c r="N17" s="23"/>
    </row>
    <row r="18" spans="1:14" ht="18.75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23"/>
      <c r="L18" s="23" t="s">
        <v>29</v>
      </c>
      <c r="M18" s="23"/>
      <c r="N18" s="23"/>
    </row>
    <row r="19" spans="1:14" ht="18.75" x14ac:dyDescent="0.3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23"/>
      <c r="L19" s="23" t="s">
        <v>30</v>
      </c>
      <c r="M19" s="23"/>
      <c r="N19" s="23"/>
    </row>
    <row r="20" spans="1:14" ht="18.75" x14ac:dyDescent="0.3">
      <c r="A20" s="14"/>
      <c r="B20" s="12" t="s">
        <v>31</v>
      </c>
      <c r="C20" s="14"/>
      <c r="D20" s="14"/>
      <c r="E20" s="14"/>
      <c r="F20" s="14"/>
      <c r="G20" s="14"/>
      <c r="H20" s="14"/>
      <c r="I20" s="14"/>
      <c r="J20" s="14"/>
      <c r="K20" s="23"/>
      <c r="L20" s="23" t="s">
        <v>32</v>
      </c>
      <c r="M20" s="23"/>
      <c r="N20" s="23"/>
    </row>
    <row r="21" spans="1:14" x14ac:dyDescent="0.25">
      <c r="A21" s="14"/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1:14" x14ac:dyDescent="0.25">
      <c r="A22" s="14"/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4" x14ac:dyDescent="0.25">
      <c r="A23" s="14"/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4" x14ac:dyDescent="0.25">
      <c r="A24" s="14"/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</row>
    <row r="25" spans="1:14" x14ac:dyDescent="0.25">
      <c r="A25" s="14"/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</row>
    <row r="26" spans="1:14" x14ac:dyDescent="0.25">
      <c r="A26" s="14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4" x14ac:dyDescent="0.25">
      <c r="A27" s="14"/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4" x14ac:dyDescent="0.25">
      <c r="A28" s="14"/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4" x14ac:dyDescent="0.25">
      <c r="A29" s="14"/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4" x14ac:dyDescent="0.25">
      <c r="A30" s="14"/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4" x14ac:dyDescent="0.25">
      <c r="A31" s="14"/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4" x14ac:dyDescent="0.25">
      <c r="A32" s="14"/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x14ac:dyDescent="0.25">
      <c r="A33" s="14"/>
      <c r="B33" s="14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x14ac:dyDescent="0.25">
      <c r="A34" s="14"/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3" x14ac:dyDescent="0.25">
      <c r="A35" s="14"/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</row>
    <row r="36" spans="1:13" x14ac:dyDescent="0.25">
      <c r="A36" s="14"/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</row>
    <row r="37" spans="1:13" x14ac:dyDescent="0.25">
      <c r="A37" s="14"/>
      <c r="B37" s="14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</row>
    <row r="38" spans="1:13" x14ac:dyDescent="0.25">
      <c r="A38" s="14"/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</row>
    <row r="39" spans="1:13" x14ac:dyDescent="0.25">
      <c r="A39" s="14"/>
      <c r="B39" s="14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</row>
    <row r="40" spans="1:13" x14ac:dyDescent="0.25">
      <c r="A40" s="14"/>
      <c r="B40" s="1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</row>
    <row r="41" spans="1:13" x14ac:dyDescent="0.25">
      <c r="A41" s="14"/>
      <c r="B41" s="1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3" x14ac:dyDescent="0.25">
      <c r="A42" s="14"/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3" x14ac:dyDescent="0.25">
      <c r="A43" s="14"/>
      <c r="B43" s="1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1:13" x14ac:dyDescent="0.25">
      <c r="A44" s="14"/>
      <c r="B44" s="14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</row>
    <row r="45" spans="1:13" x14ac:dyDescent="0.25">
      <c r="A45" s="14"/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</row>
    <row r="46" spans="1:13" x14ac:dyDescent="0.25">
      <c r="A46" s="14"/>
      <c r="B46" s="14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</row>
    <row r="47" spans="1:13" x14ac:dyDescent="0.25">
      <c r="A47" s="14"/>
      <c r="B47" s="14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3" x14ac:dyDescent="0.25">
      <c r="A48" s="14"/>
      <c r="B48" s="1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1:14" x14ac:dyDescent="0.25">
      <c r="A49" s="14"/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</row>
    <row r="50" spans="1:14" x14ac:dyDescent="0.25">
      <c r="A50" s="14"/>
      <c r="B50" s="14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</row>
    <row r="51" spans="1:14" x14ac:dyDescent="0.25">
      <c r="A51" s="14"/>
      <c r="B51" s="1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</row>
    <row r="52" spans="1:14" x14ac:dyDescent="0.25">
      <c r="A52" s="14"/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</row>
    <row r="53" spans="1:14" x14ac:dyDescent="0.25">
      <c r="A53" s="14"/>
      <c r="B53" s="14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</row>
    <row r="54" spans="1:14" x14ac:dyDescent="0.25">
      <c r="A54" s="14"/>
      <c r="B54" s="14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</row>
    <row r="55" spans="1:14" x14ac:dyDescent="0.25">
      <c r="A55" s="14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</row>
    <row r="56" spans="1:14" ht="18.75" x14ac:dyDescent="0.3">
      <c r="B56" s="12"/>
      <c r="C56" s="13"/>
      <c r="D56" s="13"/>
      <c r="E56" s="13"/>
      <c r="F56" s="13"/>
      <c r="G56" s="13"/>
      <c r="H56" s="13"/>
      <c r="I56" s="13"/>
      <c r="J56" s="13"/>
      <c r="K56" s="71"/>
      <c r="L56" s="71"/>
      <c r="M56" s="71"/>
      <c r="N56" s="71"/>
    </row>
    <row r="57" spans="1:14" ht="18.75" x14ac:dyDescent="0.3">
      <c r="B57" s="12"/>
      <c r="C57" s="13"/>
      <c r="D57" s="13"/>
      <c r="E57" s="13"/>
      <c r="F57" s="13"/>
      <c r="G57" s="13"/>
      <c r="H57" s="13"/>
      <c r="I57" s="13"/>
      <c r="J57" s="13"/>
      <c r="K57" s="15"/>
      <c r="L57" s="15"/>
      <c r="M57" s="15"/>
    </row>
    <row r="58" spans="1:14" ht="18.75" x14ac:dyDescent="0.3">
      <c r="B58" s="12"/>
      <c r="C58" s="13"/>
      <c r="D58" s="13"/>
      <c r="E58" s="13"/>
      <c r="F58" s="13"/>
      <c r="G58" s="13"/>
      <c r="H58" s="13"/>
      <c r="I58" s="13"/>
      <c r="J58" s="13"/>
      <c r="K58" s="15"/>
      <c r="L58" s="15"/>
      <c r="M58" s="15"/>
    </row>
    <row r="59" spans="1:14" ht="18.75" x14ac:dyDescent="0.3">
      <c r="B59" s="12"/>
      <c r="C59" s="13"/>
      <c r="D59" s="13"/>
      <c r="E59" s="13"/>
      <c r="F59" s="13"/>
      <c r="G59" s="13"/>
      <c r="H59" s="13"/>
      <c r="I59" s="13"/>
      <c r="J59" s="13"/>
      <c r="K59" s="15"/>
      <c r="L59" s="15"/>
      <c r="M59" s="15"/>
    </row>
    <row r="60" spans="1:14" ht="18.75" x14ac:dyDescent="0.3">
      <c r="B60" s="13"/>
      <c r="C60" s="12"/>
      <c r="D60" s="12"/>
      <c r="E60" s="12"/>
      <c r="F60" s="12"/>
      <c r="G60" s="12"/>
      <c r="H60" s="12"/>
      <c r="I60" s="12"/>
      <c r="J60" s="12"/>
      <c r="K60" s="15"/>
      <c r="L60" s="15"/>
      <c r="M60" s="15"/>
    </row>
    <row r="61" spans="1:14" ht="18.75" x14ac:dyDescent="0.3">
      <c r="B61" s="13"/>
      <c r="C61" s="12"/>
      <c r="D61" s="12"/>
      <c r="E61" s="12"/>
      <c r="F61" s="12"/>
      <c r="G61" s="12"/>
      <c r="H61" s="12"/>
      <c r="I61" s="12"/>
      <c r="J61" s="12"/>
      <c r="K61" s="15"/>
      <c r="L61" s="15"/>
      <c r="M61" s="15"/>
    </row>
    <row r="62" spans="1:14" ht="18.75" x14ac:dyDescent="0.3">
      <c r="B62" s="13"/>
      <c r="C62" s="12"/>
      <c r="D62" s="12"/>
      <c r="E62" s="12"/>
      <c r="F62" s="12"/>
      <c r="G62" s="12"/>
      <c r="H62" s="12"/>
      <c r="I62" s="12"/>
      <c r="J62" s="12"/>
      <c r="K62" s="15"/>
      <c r="L62" s="15"/>
      <c r="M62" s="15"/>
    </row>
    <row r="63" spans="1:14" ht="18.75" x14ac:dyDescent="0.3">
      <c r="B63" s="13"/>
      <c r="C63" s="12"/>
      <c r="D63" s="12"/>
      <c r="E63" s="12"/>
      <c r="F63" s="12"/>
      <c r="G63" s="12"/>
      <c r="H63" s="12"/>
      <c r="I63" s="12"/>
      <c r="J63" s="12"/>
      <c r="K63" s="15"/>
      <c r="L63" s="15"/>
      <c r="M63" s="15"/>
    </row>
    <row r="64" spans="1:14" ht="18.75" x14ac:dyDescent="0.3">
      <c r="B64" s="13"/>
      <c r="C64" s="12"/>
      <c r="D64" s="12"/>
      <c r="E64" s="12"/>
      <c r="F64" s="12"/>
      <c r="G64" s="12"/>
      <c r="H64" s="12"/>
      <c r="I64" s="12"/>
      <c r="J64" s="12"/>
      <c r="K64" s="15"/>
      <c r="L64" s="15"/>
      <c r="M64" s="15"/>
    </row>
  </sheetData>
  <sortState ref="B8:O12">
    <sortCondition descending="1" ref="K8:K12"/>
  </sortState>
  <mergeCells count="5">
    <mergeCell ref="A2:O2"/>
    <mergeCell ref="A3:P3"/>
    <mergeCell ref="A4:O4"/>
    <mergeCell ref="A5:O5"/>
    <mergeCell ref="K56:N56"/>
  </mergeCells>
  <pageMargins left="0.21666666666666701" right="0.108333333333333" top="0.41666666666666702" bottom="0.3" header="0.3" footer="0.3"/>
  <pageSetup paperSize="9" scale="9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3"/>
  <sheetViews>
    <sheetView view="pageLayout" topLeftCell="A4" zoomScaleNormal="100" workbookViewId="0">
      <selection activeCell="G11" sqref="G11"/>
    </sheetView>
  </sheetViews>
  <sheetFormatPr defaultColWidth="9.140625" defaultRowHeight="15" x14ac:dyDescent="0.25"/>
  <cols>
    <col min="1" max="1" width="5.85546875" style="1" customWidth="1"/>
    <col min="2" max="2" width="31.85546875" style="1" customWidth="1"/>
    <col min="3" max="3" width="9.85546875" customWidth="1"/>
    <col min="4" max="8" width="6.5703125" customWidth="1"/>
    <col min="9" max="9" width="6.7109375" customWidth="1"/>
    <col min="10" max="12" width="8.140625" customWidth="1"/>
    <col min="13" max="13" width="10.140625" customWidth="1"/>
    <col min="14" max="14" width="9.5703125" customWidth="1"/>
  </cols>
  <sheetData>
    <row r="2" spans="1:16" ht="18.75" x14ac:dyDescent="0.3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6" ht="18.75" x14ac:dyDescent="0.3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6" ht="16.5" x14ac:dyDescent="0.25">
      <c r="A4" s="75" t="s">
        <v>2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</row>
    <row r="5" spans="1:16" ht="16.5" x14ac:dyDescent="0.25">
      <c r="A5" s="75" t="s">
        <v>69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6" ht="18.75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6" ht="131.25" customHeight="1" x14ac:dyDescent="0.25">
      <c r="A7" s="4" t="s">
        <v>4</v>
      </c>
      <c r="B7" s="4" t="s">
        <v>5</v>
      </c>
      <c r="C7" s="53" t="s">
        <v>36</v>
      </c>
      <c r="D7" s="53" t="s">
        <v>70</v>
      </c>
      <c r="E7" s="53" t="s">
        <v>71</v>
      </c>
      <c r="F7" s="53" t="s">
        <v>72</v>
      </c>
      <c r="G7" s="53" t="s">
        <v>73</v>
      </c>
      <c r="H7" s="53" t="s">
        <v>74</v>
      </c>
      <c r="I7" s="53" t="s">
        <v>75</v>
      </c>
      <c r="J7" s="16" t="s">
        <v>15</v>
      </c>
      <c r="K7" s="16" t="s">
        <v>16</v>
      </c>
      <c r="L7" s="16" t="s">
        <v>17</v>
      </c>
      <c r="M7" s="16" t="s">
        <v>18</v>
      </c>
      <c r="N7" s="16" t="s">
        <v>19</v>
      </c>
    </row>
    <row r="8" spans="1:16" ht="33.6" customHeight="1" x14ac:dyDescent="0.25">
      <c r="A8" s="25">
        <v>1</v>
      </c>
      <c r="B8" s="54" t="s">
        <v>76</v>
      </c>
      <c r="C8" s="79">
        <v>0</v>
      </c>
      <c r="D8" s="79">
        <v>82</v>
      </c>
      <c r="E8" s="79">
        <v>62</v>
      </c>
      <c r="F8" s="79">
        <v>64</v>
      </c>
      <c r="G8" s="79">
        <v>0</v>
      </c>
      <c r="H8" s="79">
        <v>60</v>
      </c>
      <c r="I8" s="79">
        <v>0</v>
      </c>
      <c r="J8" s="17">
        <f>AVERAGE(C8:I8)</f>
        <v>38.285714285714299</v>
      </c>
      <c r="K8" s="17">
        <v>0</v>
      </c>
      <c r="L8" s="17">
        <f>J8+K8</f>
        <v>38.285714285714299</v>
      </c>
      <c r="M8" s="36" t="s">
        <v>138</v>
      </c>
      <c r="N8" s="60"/>
    </row>
    <row r="9" spans="1:16" ht="23.25" customHeight="1" x14ac:dyDescent="0.25">
      <c r="A9" s="9"/>
      <c r="B9" s="56"/>
      <c r="C9" s="57"/>
      <c r="D9" s="57"/>
      <c r="E9" s="57"/>
      <c r="F9" s="57"/>
      <c r="G9" s="57"/>
      <c r="H9" s="57"/>
      <c r="I9" s="57"/>
      <c r="J9" s="20"/>
      <c r="K9" s="20"/>
      <c r="L9" s="20"/>
      <c r="M9" s="21"/>
      <c r="N9" s="61"/>
    </row>
    <row r="10" spans="1:16" x14ac:dyDescent="0.25">
      <c r="A10" s="14"/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6" ht="18.75" x14ac:dyDescent="0.3">
      <c r="B11" s="12" t="s">
        <v>21</v>
      </c>
      <c r="C11" s="13"/>
      <c r="D11" s="13"/>
      <c r="E11" s="13"/>
      <c r="F11" s="13"/>
      <c r="G11" s="13"/>
      <c r="H11" s="13"/>
      <c r="I11" s="13"/>
      <c r="J11" s="23" t="s">
        <v>22</v>
      </c>
      <c r="K11" s="23"/>
      <c r="L11" s="23"/>
    </row>
    <row r="12" spans="1:16" ht="18.75" x14ac:dyDescent="0.3">
      <c r="B12" s="12" t="s">
        <v>23</v>
      </c>
      <c r="C12" s="13"/>
      <c r="D12" s="13"/>
      <c r="E12" s="13"/>
      <c r="F12" s="13"/>
      <c r="G12" s="13"/>
      <c r="H12" s="13"/>
      <c r="I12" s="13"/>
      <c r="J12" s="23" t="s">
        <v>24</v>
      </c>
      <c r="K12" s="23"/>
      <c r="L12" s="23"/>
    </row>
    <row r="13" spans="1:16" ht="8.25" customHeight="1" x14ac:dyDescent="0.3">
      <c r="B13" s="12"/>
      <c r="C13" s="13"/>
      <c r="D13" s="13"/>
      <c r="E13" s="13"/>
      <c r="F13" s="13"/>
      <c r="G13" s="13"/>
      <c r="H13" s="13"/>
      <c r="I13" s="13"/>
      <c r="J13" s="13"/>
      <c r="K13" s="15"/>
      <c r="L13" s="15"/>
    </row>
    <row r="14" spans="1:16" ht="18.75" x14ac:dyDescent="0.3">
      <c r="B14" s="12" t="s">
        <v>25</v>
      </c>
      <c r="C14" s="13"/>
      <c r="D14" s="13"/>
      <c r="E14" s="13"/>
      <c r="F14" s="13"/>
      <c r="G14" s="13"/>
      <c r="H14" s="13"/>
      <c r="I14" s="13"/>
      <c r="J14" s="24" t="s">
        <v>26</v>
      </c>
      <c r="K14" s="23"/>
      <c r="L14" s="23"/>
    </row>
    <row r="15" spans="1:16" ht="18.75" x14ac:dyDescent="0.3">
      <c r="A15" s="14"/>
      <c r="B15" s="14"/>
      <c r="C15" s="14"/>
      <c r="D15" s="14"/>
      <c r="E15" s="14"/>
      <c r="F15" s="14"/>
      <c r="G15" s="14"/>
      <c r="H15" s="14"/>
      <c r="I15" s="14"/>
      <c r="J15" s="23" t="s">
        <v>27</v>
      </c>
      <c r="K15" s="23"/>
      <c r="L15" s="23"/>
    </row>
    <row r="16" spans="1:16" ht="18.75" x14ac:dyDescent="0.3">
      <c r="A16" s="14"/>
      <c r="B16" s="14"/>
      <c r="C16" s="58"/>
      <c r="D16" s="14"/>
      <c r="E16" s="14"/>
      <c r="F16" s="14"/>
      <c r="G16" s="14"/>
      <c r="H16" s="14"/>
      <c r="I16" s="14"/>
      <c r="J16" s="23" t="s">
        <v>28</v>
      </c>
      <c r="K16" s="23"/>
      <c r="L16" s="23"/>
    </row>
    <row r="17" spans="1:13" ht="18.75" x14ac:dyDescent="0.3">
      <c r="A17" s="14"/>
      <c r="B17" s="14"/>
      <c r="C17" s="14"/>
      <c r="D17" s="14"/>
      <c r="E17" s="14"/>
      <c r="F17" s="14"/>
      <c r="G17" s="14"/>
      <c r="H17" s="14"/>
      <c r="I17" s="14"/>
      <c r="J17" s="23" t="s">
        <v>29</v>
      </c>
      <c r="K17" s="23"/>
      <c r="L17" s="23"/>
    </row>
    <row r="18" spans="1:13" ht="18.75" x14ac:dyDescent="0.3">
      <c r="A18" s="14"/>
      <c r="B18" s="14"/>
      <c r="C18" s="14"/>
      <c r="D18" s="14"/>
      <c r="E18" s="14"/>
      <c r="F18" s="14"/>
      <c r="G18" s="14"/>
      <c r="H18" s="14"/>
      <c r="I18" s="14"/>
      <c r="J18" s="23" t="s">
        <v>30</v>
      </c>
      <c r="K18" s="23"/>
      <c r="L18" s="23"/>
    </row>
    <row r="19" spans="1:13" ht="18.75" x14ac:dyDescent="0.3">
      <c r="A19" s="14"/>
      <c r="B19" s="12" t="s">
        <v>31</v>
      </c>
      <c r="C19" s="14"/>
      <c r="D19" s="14"/>
      <c r="E19" s="14"/>
      <c r="F19" s="14"/>
      <c r="G19" s="14"/>
      <c r="H19" s="14"/>
      <c r="I19" s="14"/>
      <c r="J19" s="23" t="s">
        <v>32</v>
      </c>
      <c r="K19" s="23"/>
      <c r="L19" s="23"/>
    </row>
    <row r="20" spans="1:13" x14ac:dyDescent="0.25">
      <c r="A20" s="14"/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x14ac:dyDescent="0.25">
      <c r="A21" s="59"/>
      <c r="B21" s="14" t="s">
        <v>77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</row>
    <row r="22" spans="1:13" x14ac:dyDescent="0.25">
      <c r="A22" s="14"/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</row>
    <row r="23" spans="1:13" x14ac:dyDescent="0.25">
      <c r="A23" s="14"/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</row>
    <row r="24" spans="1:13" x14ac:dyDescent="0.25">
      <c r="A24" s="14"/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1:13" x14ac:dyDescent="0.25">
      <c r="A25" s="14"/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1:13" x14ac:dyDescent="0.25">
      <c r="A26" s="14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1:13" x14ac:dyDescent="0.25">
      <c r="A27" s="14"/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</row>
    <row r="28" spans="1:13" x14ac:dyDescent="0.25">
      <c r="A28" s="14"/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</row>
    <row r="29" spans="1:13" x14ac:dyDescent="0.25">
      <c r="A29" s="14"/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</row>
    <row r="30" spans="1:13" x14ac:dyDescent="0.25">
      <c r="A30" s="14"/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</row>
    <row r="31" spans="1:13" x14ac:dyDescent="0.25">
      <c r="A31" s="14"/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</row>
    <row r="32" spans="1:13" x14ac:dyDescent="0.25">
      <c r="A32" s="14"/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5">
      <c r="A33" s="14"/>
      <c r="B33" s="14"/>
      <c r="C33" s="15"/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5">
      <c r="A34" s="14"/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15"/>
    </row>
    <row r="35" spans="1:12" x14ac:dyDescent="0.25">
      <c r="A35" s="14"/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</row>
    <row r="36" spans="1:12" x14ac:dyDescent="0.25">
      <c r="A36" s="14"/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</row>
    <row r="37" spans="1:12" x14ac:dyDescent="0.25">
      <c r="A37" s="14"/>
      <c r="B37" s="14"/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1:12" x14ac:dyDescent="0.25">
      <c r="A38" s="14"/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5"/>
    </row>
    <row r="39" spans="1:12" x14ac:dyDescent="0.25">
      <c r="A39" s="14"/>
      <c r="B39" s="14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1:12" x14ac:dyDescent="0.25">
      <c r="A40" s="14"/>
      <c r="B40" s="14"/>
      <c r="C40" s="15"/>
      <c r="D40" s="15"/>
      <c r="E40" s="15"/>
      <c r="F40" s="15"/>
      <c r="G40" s="15"/>
      <c r="H40" s="15"/>
      <c r="I40" s="15"/>
      <c r="J40" s="15"/>
      <c r="K40" s="15"/>
      <c r="L40" s="15"/>
    </row>
    <row r="41" spans="1:12" x14ac:dyDescent="0.25">
      <c r="A41" s="14"/>
      <c r="B41" s="14"/>
      <c r="C41" s="15"/>
      <c r="D41" s="15"/>
      <c r="E41" s="15"/>
      <c r="F41" s="15"/>
      <c r="G41" s="15"/>
      <c r="H41" s="15"/>
      <c r="I41" s="15"/>
      <c r="J41" s="15"/>
      <c r="K41" s="15"/>
      <c r="L41" s="15"/>
    </row>
    <row r="42" spans="1:12" x14ac:dyDescent="0.25">
      <c r="A42" s="14"/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5"/>
    </row>
    <row r="43" spans="1:12" x14ac:dyDescent="0.25">
      <c r="A43" s="14"/>
      <c r="B43" s="14"/>
      <c r="C43" s="15"/>
      <c r="D43" s="15"/>
      <c r="E43" s="15"/>
      <c r="F43" s="15"/>
      <c r="G43" s="15"/>
      <c r="H43" s="15"/>
      <c r="I43" s="15"/>
      <c r="J43" s="15"/>
      <c r="K43" s="15"/>
      <c r="L43" s="15"/>
    </row>
    <row r="44" spans="1:12" x14ac:dyDescent="0.25">
      <c r="A44" s="14"/>
      <c r="B44" s="14"/>
      <c r="C44" s="15"/>
      <c r="D44" s="15"/>
      <c r="E44" s="15"/>
      <c r="F44" s="15"/>
      <c r="G44" s="15"/>
      <c r="H44" s="15"/>
      <c r="I44" s="15"/>
      <c r="J44" s="15"/>
      <c r="K44" s="15"/>
      <c r="L44" s="15"/>
    </row>
    <row r="45" spans="1:12" x14ac:dyDescent="0.25">
      <c r="A45" s="14"/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5"/>
    </row>
    <row r="46" spans="1:12" x14ac:dyDescent="0.25">
      <c r="A46" s="14"/>
      <c r="B46" s="14"/>
      <c r="C46" s="15"/>
      <c r="D46" s="15"/>
      <c r="E46" s="15"/>
      <c r="F46" s="15"/>
      <c r="G46" s="15"/>
      <c r="H46" s="15"/>
      <c r="I46" s="15"/>
      <c r="J46" s="15"/>
      <c r="K46" s="15"/>
      <c r="L46" s="15"/>
    </row>
    <row r="47" spans="1:12" x14ac:dyDescent="0.25">
      <c r="A47" s="14"/>
      <c r="B47" s="14"/>
      <c r="C47" s="15"/>
      <c r="D47" s="15"/>
      <c r="E47" s="15"/>
      <c r="F47" s="15"/>
      <c r="G47" s="15"/>
      <c r="H47" s="15"/>
      <c r="I47" s="15"/>
      <c r="J47" s="15"/>
      <c r="K47" s="15"/>
      <c r="L47" s="15"/>
    </row>
    <row r="48" spans="1:12" x14ac:dyDescent="0.25">
      <c r="A48" s="14"/>
      <c r="B48" s="14"/>
      <c r="C48" s="15"/>
      <c r="D48" s="15"/>
      <c r="E48" s="15"/>
      <c r="F48" s="15"/>
      <c r="G48" s="15"/>
      <c r="H48" s="15"/>
      <c r="I48" s="15"/>
      <c r="J48" s="15"/>
      <c r="K48" s="15"/>
      <c r="L48" s="15"/>
    </row>
    <row r="49" spans="1:13" x14ac:dyDescent="0.25">
      <c r="A49" s="14"/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5"/>
    </row>
    <row r="50" spans="1:13" x14ac:dyDescent="0.25">
      <c r="A50" s="14"/>
      <c r="B50" s="14"/>
      <c r="C50" s="15"/>
      <c r="D50" s="15"/>
      <c r="E50" s="15"/>
      <c r="F50" s="15"/>
      <c r="G50" s="15"/>
      <c r="H50" s="15"/>
      <c r="I50" s="15"/>
      <c r="J50" s="15"/>
      <c r="K50" s="15"/>
      <c r="L50" s="15"/>
    </row>
    <row r="51" spans="1:13" x14ac:dyDescent="0.25">
      <c r="A51" s="14"/>
      <c r="B51" s="14"/>
      <c r="C51" s="15"/>
      <c r="D51" s="15"/>
      <c r="E51" s="15"/>
      <c r="F51" s="15"/>
      <c r="G51" s="15"/>
      <c r="H51" s="15"/>
      <c r="I51" s="15"/>
      <c r="J51" s="15"/>
      <c r="K51" s="15"/>
      <c r="L51" s="15"/>
    </row>
    <row r="52" spans="1:13" x14ac:dyDescent="0.25">
      <c r="A52" s="14"/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5"/>
    </row>
    <row r="53" spans="1:13" x14ac:dyDescent="0.25">
      <c r="A53" s="14"/>
      <c r="B53" s="14"/>
      <c r="C53" s="15"/>
      <c r="D53" s="15"/>
      <c r="E53" s="15"/>
      <c r="F53" s="15"/>
      <c r="G53" s="15"/>
      <c r="H53" s="15"/>
      <c r="I53" s="15"/>
      <c r="J53" s="15"/>
      <c r="K53" s="15"/>
      <c r="L53" s="15"/>
    </row>
    <row r="54" spans="1:13" x14ac:dyDescent="0.25">
      <c r="A54" s="14"/>
      <c r="B54" s="14"/>
      <c r="C54" s="15"/>
      <c r="D54" s="15"/>
      <c r="E54" s="15"/>
      <c r="F54" s="15"/>
      <c r="G54" s="15"/>
      <c r="H54" s="15"/>
      <c r="I54" s="15"/>
      <c r="J54" s="15"/>
      <c r="K54" s="15"/>
      <c r="L54" s="15"/>
    </row>
    <row r="55" spans="1:13" ht="18.75" x14ac:dyDescent="0.3">
      <c r="B55" s="12"/>
      <c r="C55" s="13"/>
      <c r="D55" s="13"/>
      <c r="E55" s="13"/>
      <c r="F55" s="13"/>
      <c r="G55" s="13"/>
      <c r="H55" s="13"/>
      <c r="I55" s="13"/>
      <c r="J55" s="71"/>
      <c r="K55" s="71"/>
      <c r="L55" s="71"/>
      <c r="M55" s="71"/>
    </row>
    <row r="56" spans="1:13" ht="18.75" x14ac:dyDescent="0.3">
      <c r="B56" s="12"/>
      <c r="C56" s="13"/>
      <c r="D56" s="13"/>
      <c r="E56" s="13"/>
      <c r="F56" s="13"/>
      <c r="G56" s="13"/>
      <c r="H56" s="13"/>
      <c r="I56" s="13"/>
      <c r="J56" s="15"/>
      <c r="K56" s="15"/>
      <c r="L56" s="15"/>
    </row>
    <row r="57" spans="1:13" ht="18.75" x14ac:dyDescent="0.3">
      <c r="B57" s="12"/>
      <c r="C57" s="13"/>
      <c r="D57" s="13"/>
      <c r="E57" s="13"/>
      <c r="F57" s="13"/>
      <c r="G57" s="13"/>
      <c r="H57" s="13"/>
      <c r="I57" s="13"/>
      <c r="J57" s="15"/>
      <c r="K57" s="15"/>
      <c r="L57" s="15"/>
    </row>
    <row r="58" spans="1:13" ht="18.75" x14ac:dyDescent="0.3">
      <c r="B58" s="12"/>
      <c r="C58" s="13"/>
      <c r="D58" s="13"/>
      <c r="E58" s="13"/>
      <c r="F58" s="13"/>
      <c r="G58" s="13"/>
      <c r="H58" s="13"/>
      <c r="I58" s="13"/>
      <c r="J58" s="15"/>
      <c r="K58" s="15"/>
      <c r="L58" s="15"/>
    </row>
    <row r="59" spans="1:13" ht="18.75" x14ac:dyDescent="0.3">
      <c r="B59" s="13"/>
      <c r="C59" s="12"/>
      <c r="D59" s="12"/>
      <c r="E59" s="12"/>
      <c r="F59" s="12"/>
      <c r="G59" s="12"/>
      <c r="H59" s="12"/>
      <c r="I59" s="12"/>
      <c r="J59" s="15"/>
      <c r="K59" s="15"/>
      <c r="L59" s="15"/>
    </row>
    <row r="60" spans="1:13" ht="18.75" x14ac:dyDescent="0.3">
      <c r="B60" s="13"/>
      <c r="C60" s="12"/>
      <c r="D60" s="12"/>
      <c r="E60" s="12"/>
      <c r="F60" s="12"/>
      <c r="G60" s="12"/>
      <c r="H60" s="12"/>
      <c r="I60" s="12"/>
      <c r="J60" s="15"/>
      <c r="K60" s="15"/>
      <c r="L60" s="15"/>
    </row>
    <row r="61" spans="1:13" ht="18.75" x14ac:dyDescent="0.3">
      <c r="B61" s="13"/>
      <c r="C61" s="12"/>
      <c r="D61" s="12"/>
      <c r="E61" s="12"/>
      <c r="F61" s="12"/>
      <c r="G61" s="12"/>
      <c r="H61" s="12"/>
      <c r="I61" s="12"/>
      <c r="J61" s="15"/>
      <c r="K61" s="15"/>
      <c r="L61" s="15"/>
    </row>
    <row r="62" spans="1:13" ht="18.75" x14ac:dyDescent="0.3">
      <c r="B62" s="13"/>
      <c r="C62" s="12"/>
      <c r="D62" s="12"/>
      <c r="E62" s="12"/>
      <c r="F62" s="12"/>
      <c r="G62" s="12"/>
      <c r="H62" s="12"/>
      <c r="I62" s="12"/>
      <c r="J62" s="15"/>
      <c r="K62" s="15"/>
      <c r="L62" s="15"/>
    </row>
    <row r="63" spans="1:13" ht="18.75" x14ac:dyDescent="0.3">
      <c r="B63" s="13"/>
      <c r="C63" s="12"/>
      <c r="D63" s="12"/>
      <c r="E63" s="12"/>
      <c r="F63" s="12"/>
      <c r="G63" s="12"/>
      <c r="H63" s="12"/>
      <c r="I63" s="12"/>
      <c r="J63" s="15"/>
      <c r="K63" s="15"/>
      <c r="L63" s="15"/>
    </row>
  </sheetData>
  <sortState ref="B8:Q9">
    <sortCondition descending="1" ref="L8:L9"/>
  </sortState>
  <mergeCells count="5">
    <mergeCell ref="A2:N2"/>
    <mergeCell ref="A3:P3"/>
    <mergeCell ref="A4:N4"/>
    <mergeCell ref="A5:N5"/>
    <mergeCell ref="J55:M55"/>
  </mergeCells>
  <pageMargins left="0.51666666666666705" right="0.56000000000000005" top="0.41666666666666702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view="pageLayout" topLeftCell="A4" zoomScaleNormal="100" workbookViewId="0">
      <selection activeCell="A50" sqref="A50:B55"/>
    </sheetView>
  </sheetViews>
  <sheetFormatPr defaultColWidth="9" defaultRowHeight="15" x14ac:dyDescent="0.25"/>
  <cols>
    <col min="1" max="1" width="5.28515625" style="1" customWidth="1"/>
    <col min="2" max="2" width="30" style="1" customWidth="1"/>
    <col min="3" max="4" width="6.7109375" customWidth="1"/>
    <col min="5" max="5" width="7.42578125" customWidth="1"/>
    <col min="6" max="6" width="7.28515625" customWidth="1"/>
    <col min="7" max="9" width="7.42578125" customWidth="1"/>
    <col min="10" max="10" width="8.28515625" customWidth="1"/>
    <col min="11" max="11" width="8.140625" customWidth="1"/>
    <col min="12" max="13" width="9.28515625" customWidth="1"/>
    <col min="14" max="14" width="9.42578125" customWidth="1"/>
  </cols>
  <sheetData>
    <row r="1" spans="1:16" ht="18.75" x14ac:dyDescent="0.3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6" ht="18.75" x14ac:dyDescent="0.3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18.75" x14ac:dyDescent="0.3">
      <c r="A3" s="72" t="s">
        <v>47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1:16" ht="18.75" x14ac:dyDescent="0.3">
      <c r="A4" s="72" t="s">
        <v>78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1:16" ht="16.5" customHeight="1" x14ac:dyDescent="0.3">
      <c r="A5" s="77"/>
      <c r="B5" s="77"/>
      <c r="C5" s="77"/>
      <c r="D5" s="77"/>
      <c r="E5" s="77"/>
      <c r="F5" s="77"/>
      <c r="G5" s="77"/>
      <c r="H5" s="77"/>
      <c r="I5" s="77"/>
      <c r="J5" s="77"/>
      <c r="K5" s="51"/>
      <c r="L5" s="51"/>
    </row>
    <row r="6" spans="1:16" ht="174.75" customHeight="1" x14ac:dyDescent="0.25">
      <c r="A6" s="4" t="s">
        <v>4</v>
      </c>
      <c r="B6" s="4" t="s">
        <v>5</v>
      </c>
      <c r="C6" s="5" t="s">
        <v>49</v>
      </c>
      <c r="D6" s="5" t="s">
        <v>79</v>
      </c>
      <c r="E6" s="5" t="s">
        <v>80</v>
      </c>
      <c r="F6" s="5" t="s">
        <v>81</v>
      </c>
      <c r="G6" s="5" t="s">
        <v>82</v>
      </c>
      <c r="H6" s="5" t="s">
        <v>83</v>
      </c>
      <c r="I6" s="5" t="s">
        <v>84</v>
      </c>
      <c r="J6" s="16" t="s">
        <v>15</v>
      </c>
      <c r="K6" s="16" t="s">
        <v>16</v>
      </c>
      <c r="L6" s="16" t="s">
        <v>17</v>
      </c>
      <c r="M6" s="16" t="s">
        <v>18</v>
      </c>
      <c r="N6" s="16" t="s">
        <v>19</v>
      </c>
    </row>
    <row r="7" spans="1:16" ht="30.6" customHeight="1" x14ac:dyDescent="0.25">
      <c r="A7" s="4">
        <v>1</v>
      </c>
      <c r="B7" s="52" t="str">
        <f>[2]ЕкспортЗдобувачів03.09.2024time!$A$42</f>
        <v>Кучеренко Андрій Володимирович</v>
      </c>
      <c r="C7" s="8">
        <v>95</v>
      </c>
      <c r="D7" s="8">
        <v>96</v>
      </c>
      <c r="E7" s="8">
        <v>93</v>
      </c>
      <c r="F7" s="8">
        <v>90</v>
      </c>
      <c r="G7" s="8">
        <v>94</v>
      </c>
      <c r="H7" s="8">
        <v>92</v>
      </c>
      <c r="I7" s="8">
        <v>93</v>
      </c>
      <c r="J7" s="47">
        <f>AVERAGE(C7:I7)</f>
        <v>93.285714285714306</v>
      </c>
      <c r="K7" s="47">
        <v>0</v>
      </c>
      <c r="L7" s="47">
        <f>J7+K7</f>
        <v>93.285714285714306</v>
      </c>
      <c r="M7" s="36" t="s">
        <v>45</v>
      </c>
      <c r="N7" s="49"/>
    </row>
    <row r="8" spans="1:16" ht="12" customHeight="1" x14ac:dyDescent="0.25">
      <c r="A8" s="14"/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6" ht="18.75" x14ac:dyDescent="0.3">
      <c r="B9" s="12" t="s">
        <v>21</v>
      </c>
      <c r="C9" s="13"/>
      <c r="D9" s="13"/>
      <c r="E9" s="13"/>
      <c r="F9" s="13"/>
      <c r="G9" s="13"/>
      <c r="H9" s="13"/>
      <c r="K9" s="23" t="s">
        <v>22</v>
      </c>
      <c r="L9" s="23"/>
      <c r="M9" s="23"/>
      <c r="N9" s="23"/>
    </row>
    <row r="10" spans="1:16" ht="18.75" x14ac:dyDescent="0.3">
      <c r="B10" s="12" t="s">
        <v>23</v>
      </c>
      <c r="C10" s="13"/>
      <c r="D10" s="13"/>
      <c r="E10" s="13"/>
      <c r="F10" s="13"/>
      <c r="G10" s="13"/>
      <c r="H10" s="13"/>
      <c r="K10" s="23" t="s">
        <v>24</v>
      </c>
      <c r="L10" s="23"/>
      <c r="M10" s="23"/>
      <c r="N10" s="23"/>
    </row>
    <row r="11" spans="1:16" ht="8.25" customHeight="1" x14ac:dyDescent="0.3">
      <c r="B11" s="12"/>
      <c r="C11" s="13"/>
      <c r="D11" s="13"/>
      <c r="E11" s="13"/>
      <c r="F11" s="13"/>
      <c r="G11" s="13"/>
      <c r="H11" s="13"/>
      <c r="K11" s="13"/>
      <c r="L11" s="15"/>
      <c r="M11" s="15"/>
      <c r="N11" s="15"/>
    </row>
    <row r="12" spans="1:16" ht="18.75" x14ac:dyDescent="0.3">
      <c r="B12" s="12" t="s">
        <v>25</v>
      </c>
      <c r="C12" s="13"/>
      <c r="D12" s="13"/>
      <c r="E12" s="13"/>
      <c r="F12" s="13"/>
      <c r="G12" s="13"/>
      <c r="H12" s="13"/>
      <c r="K12" s="24" t="s">
        <v>26</v>
      </c>
      <c r="L12" s="23"/>
      <c r="M12" s="23"/>
      <c r="N12" s="23"/>
    </row>
    <row r="13" spans="1:16" ht="18.75" x14ac:dyDescent="0.3">
      <c r="A13" s="14"/>
      <c r="B13" s="14"/>
      <c r="C13" s="14"/>
      <c r="D13" s="14"/>
      <c r="E13" s="14"/>
      <c r="F13" s="14"/>
      <c r="G13" s="14"/>
      <c r="H13" s="14"/>
      <c r="I13" s="15"/>
      <c r="K13" s="23" t="s">
        <v>27</v>
      </c>
      <c r="L13" s="23"/>
      <c r="M13" s="23"/>
      <c r="N13" s="23"/>
    </row>
    <row r="14" spans="1:16" ht="18.75" x14ac:dyDescent="0.3">
      <c r="A14" s="14"/>
      <c r="B14" s="14"/>
      <c r="C14" s="14"/>
      <c r="D14" s="14"/>
      <c r="E14" s="14"/>
      <c r="F14" s="14"/>
      <c r="G14" s="14"/>
      <c r="H14" s="14"/>
      <c r="I14" s="15"/>
      <c r="K14" s="23" t="s">
        <v>28</v>
      </c>
      <c r="L14" s="23"/>
      <c r="M14" s="23"/>
      <c r="N14" s="23"/>
    </row>
    <row r="15" spans="1:16" ht="18.75" x14ac:dyDescent="0.3">
      <c r="A15" s="14"/>
      <c r="B15" s="14"/>
      <c r="C15" s="14"/>
      <c r="D15" s="14"/>
      <c r="E15" s="14"/>
      <c r="F15" s="14"/>
      <c r="G15" s="14"/>
      <c r="H15" s="14"/>
      <c r="I15" s="15"/>
      <c r="K15" s="23" t="s">
        <v>29</v>
      </c>
      <c r="L15" s="23"/>
      <c r="M15" s="23"/>
      <c r="N15" s="24"/>
    </row>
    <row r="16" spans="1:16" ht="18.75" x14ac:dyDescent="0.3">
      <c r="A16" s="14"/>
      <c r="B16" s="14"/>
      <c r="C16" s="14"/>
      <c r="D16" s="14"/>
      <c r="E16" s="14"/>
      <c r="F16" s="14"/>
      <c r="G16" s="14"/>
      <c r="H16" s="14"/>
      <c r="I16" s="15"/>
      <c r="K16" s="23" t="s">
        <v>30</v>
      </c>
      <c r="L16" s="23"/>
      <c r="M16" s="23"/>
      <c r="N16" s="23"/>
    </row>
    <row r="17" spans="1:14" ht="18.75" x14ac:dyDescent="0.3">
      <c r="A17" s="14"/>
      <c r="B17" s="12" t="s">
        <v>31</v>
      </c>
      <c r="C17" s="14"/>
      <c r="D17" s="14"/>
      <c r="E17" s="14"/>
      <c r="F17" s="14"/>
      <c r="G17" s="15"/>
      <c r="H17" s="15"/>
      <c r="I17" s="15"/>
      <c r="J17" s="15"/>
      <c r="K17" s="23" t="s">
        <v>32</v>
      </c>
      <c r="L17" s="23"/>
      <c r="M17" s="23"/>
      <c r="N17" s="23"/>
    </row>
    <row r="18" spans="1:14" x14ac:dyDescent="0.25">
      <c r="A18" s="14"/>
    </row>
    <row r="19" spans="1:14" x14ac:dyDescent="0.25">
      <c r="A19" s="14"/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</row>
    <row r="20" spans="1:14" x14ac:dyDescent="0.25">
      <c r="A20" s="14"/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</row>
    <row r="21" spans="1:14" x14ac:dyDescent="0.25">
      <c r="A21" s="14"/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</row>
    <row r="22" spans="1:14" x14ac:dyDescent="0.25">
      <c r="A22" s="14"/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</row>
    <row r="23" spans="1:14" x14ac:dyDescent="0.25">
      <c r="A23" s="14"/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</row>
    <row r="24" spans="1:14" x14ac:dyDescent="0.25">
      <c r="A24" s="14"/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1:14" x14ac:dyDescent="0.25">
      <c r="A25" s="14"/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1:14" x14ac:dyDescent="0.25">
      <c r="A26" s="14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1:14" x14ac:dyDescent="0.25">
      <c r="A27" s="14"/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</row>
    <row r="28" spans="1:14" x14ac:dyDescent="0.25">
      <c r="A28" s="14"/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</row>
    <row r="29" spans="1:14" x14ac:dyDescent="0.25">
      <c r="A29" s="14"/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</row>
    <row r="30" spans="1:14" x14ac:dyDescent="0.25">
      <c r="A30" s="14"/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</row>
    <row r="31" spans="1:14" x14ac:dyDescent="0.25">
      <c r="A31" s="14"/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</row>
    <row r="32" spans="1:14" x14ac:dyDescent="0.25">
      <c r="A32" s="14"/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5">
      <c r="A33" s="14"/>
      <c r="B33" s="14"/>
      <c r="C33" s="15"/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5">
      <c r="A34" s="14"/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15"/>
    </row>
    <row r="35" spans="1:12" x14ac:dyDescent="0.25">
      <c r="A35" s="14"/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</row>
    <row r="36" spans="1:12" x14ac:dyDescent="0.25">
      <c r="A36" s="14"/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</row>
    <row r="37" spans="1:12" x14ac:dyDescent="0.25">
      <c r="A37" s="14"/>
      <c r="B37" s="14"/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1:12" x14ac:dyDescent="0.25">
      <c r="A38" s="14"/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5"/>
    </row>
    <row r="39" spans="1:12" x14ac:dyDescent="0.25">
      <c r="A39" s="14"/>
      <c r="B39" s="14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1:12" x14ac:dyDescent="0.25">
      <c r="A40" s="14"/>
      <c r="B40" s="14"/>
      <c r="C40" s="15"/>
      <c r="D40" s="15"/>
      <c r="E40" s="15"/>
      <c r="F40" s="15"/>
      <c r="G40" s="15"/>
      <c r="H40" s="15"/>
      <c r="I40" s="15"/>
      <c r="J40" s="15"/>
      <c r="K40" s="15"/>
      <c r="L40" s="15"/>
    </row>
    <row r="41" spans="1:12" x14ac:dyDescent="0.25">
      <c r="A41" s="14"/>
      <c r="B41" s="14"/>
      <c r="C41" s="15"/>
      <c r="D41" s="15"/>
      <c r="E41" s="15"/>
      <c r="F41" s="15"/>
      <c r="G41" s="15"/>
      <c r="H41" s="15"/>
      <c r="I41" s="15"/>
      <c r="J41" s="15"/>
      <c r="K41" s="15"/>
      <c r="L41" s="15"/>
    </row>
    <row r="42" spans="1:12" x14ac:dyDescent="0.25">
      <c r="A42" s="14"/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5"/>
    </row>
    <row r="43" spans="1:12" x14ac:dyDescent="0.25">
      <c r="A43" s="14"/>
      <c r="B43" s="14"/>
      <c r="C43" s="15"/>
      <c r="D43" s="15"/>
      <c r="E43" s="15"/>
      <c r="F43" s="15"/>
      <c r="G43" s="15"/>
      <c r="H43" s="15"/>
      <c r="I43" s="15"/>
      <c r="J43" s="15"/>
      <c r="K43" s="15"/>
      <c r="L43" s="15"/>
    </row>
    <row r="44" spans="1:12" x14ac:dyDescent="0.25">
      <c r="A44" s="14"/>
      <c r="B44" s="14"/>
      <c r="C44" s="15"/>
      <c r="D44" s="15"/>
      <c r="E44" s="15"/>
      <c r="F44" s="15"/>
      <c r="G44" s="15"/>
      <c r="H44" s="15"/>
      <c r="I44" s="15"/>
      <c r="J44" s="15"/>
      <c r="K44" s="15"/>
      <c r="L44" s="15"/>
    </row>
    <row r="45" spans="1:12" x14ac:dyDescent="0.25">
      <c r="A45" s="14"/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5"/>
    </row>
    <row r="46" spans="1:12" x14ac:dyDescent="0.25">
      <c r="A46" s="14"/>
      <c r="B46" s="14"/>
      <c r="C46" s="15"/>
      <c r="D46" s="15"/>
      <c r="E46" s="15"/>
      <c r="F46" s="15"/>
      <c r="G46" s="15"/>
      <c r="H46" s="15"/>
      <c r="I46" s="15"/>
      <c r="J46" s="15"/>
      <c r="K46" s="15"/>
      <c r="L46" s="15"/>
    </row>
    <row r="47" spans="1:12" x14ac:dyDescent="0.25">
      <c r="A47" s="14"/>
      <c r="B47" s="14"/>
      <c r="C47" s="15"/>
      <c r="D47" s="15"/>
      <c r="E47" s="15"/>
      <c r="F47" s="15"/>
      <c r="G47" s="15"/>
      <c r="H47" s="15"/>
      <c r="I47" s="15"/>
      <c r="J47" s="15"/>
      <c r="K47" s="15"/>
      <c r="L47" s="15"/>
    </row>
    <row r="48" spans="1:12" x14ac:dyDescent="0.25">
      <c r="A48" s="14"/>
      <c r="B48" s="14"/>
      <c r="C48" s="15"/>
      <c r="D48" s="15"/>
      <c r="E48" s="15"/>
      <c r="F48" s="15"/>
      <c r="G48" s="15"/>
      <c r="H48" s="15"/>
      <c r="I48" s="15"/>
      <c r="J48" s="15"/>
      <c r="K48" s="15"/>
      <c r="L48" s="15"/>
    </row>
    <row r="49" spans="1:13" x14ac:dyDescent="0.25">
      <c r="A49" s="14"/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5"/>
    </row>
    <row r="50" spans="1:13" x14ac:dyDescent="0.25">
      <c r="A50" s="14"/>
      <c r="B50" s="14"/>
      <c r="C50" s="15"/>
      <c r="D50" s="15"/>
      <c r="E50" s="15"/>
      <c r="F50" s="15"/>
      <c r="G50" s="15"/>
      <c r="H50" s="15"/>
      <c r="I50" s="15"/>
      <c r="J50" s="15"/>
      <c r="K50" s="15"/>
      <c r="L50" s="15"/>
    </row>
    <row r="51" spans="1:13" x14ac:dyDescent="0.25">
      <c r="A51" s="14"/>
      <c r="B51" s="14"/>
      <c r="C51" s="15"/>
      <c r="D51" s="15"/>
      <c r="E51" s="15"/>
      <c r="F51" s="15"/>
      <c r="G51" s="15"/>
      <c r="H51" s="15"/>
      <c r="I51" s="15"/>
      <c r="J51" s="15"/>
      <c r="K51" s="15"/>
      <c r="L51" s="15"/>
    </row>
    <row r="52" spans="1:13" ht="18.75" x14ac:dyDescent="0.3">
      <c r="B52" s="12"/>
      <c r="C52" s="13"/>
      <c r="D52" s="13"/>
      <c r="E52" s="13"/>
      <c r="F52" s="13"/>
      <c r="G52" s="13"/>
      <c r="H52" s="13"/>
      <c r="I52" s="13"/>
      <c r="J52" s="71"/>
      <c r="K52" s="71"/>
      <c r="L52" s="71"/>
      <c r="M52" s="71"/>
    </row>
    <row r="53" spans="1:13" ht="18.75" x14ac:dyDescent="0.3">
      <c r="B53" s="12"/>
      <c r="C53" s="13"/>
      <c r="D53" s="13"/>
      <c r="E53" s="13"/>
      <c r="F53" s="13"/>
      <c r="G53" s="13"/>
      <c r="H53" s="13"/>
      <c r="I53" s="13"/>
      <c r="J53" s="15"/>
      <c r="K53" s="15"/>
      <c r="L53" s="15"/>
    </row>
    <row r="54" spans="1:13" ht="18.75" x14ac:dyDescent="0.3">
      <c r="B54" s="12"/>
      <c r="C54" s="13"/>
      <c r="D54" s="13"/>
      <c r="E54" s="13"/>
      <c r="F54" s="13"/>
      <c r="G54" s="13"/>
      <c r="H54" s="13"/>
      <c r="I54" s="13"/>
      <c r="J54" s="15"/>
      <c r="K54" s="15"/>
      <c r="L54" s="15"/>
    </row>
    <row r="55" spans="1:13" ht="18.75" x14ac:dyDescent="0.3">
      <c r="B55" s="12"/>
      <c r="C55" s="13"/>
      <c r="D55" s="13"/>
      <c r="E55" s="13"/>
      <c r="F55" s="13"/>
      <c r="G55" s="13"/>
      <c r="H55" s="13"/>
      <c r="I55" s="13"/>
      <c r="J55" s="15"/>
      <c r="K55" s="15"/>
      <c r="L55" s="15"/>
    </row>
    <row r="56" spans="1:13" ht="18.75" x14ac:dyDescent="0.3">
      <c r="B56" s="13"/>
      <c r="C56" s="12"/>
      <c r="D56" s="12"/>
      <c r="E56" s="12"/>
      <c r="F56" s="12"/>
      <c r="G56" s="12"/>
      <c r="H56" s="12"/>
      <c r="I56" s="12"/>
      <c r="J56" s="15"/>
      <c r="K56" s="15"/>
      <c r="L56" s="15"/>
    </row>
    <row r="57" spans="1:13" ht="18.75" x14ac:dyDescent="0.3">
      <c r="B57" s="13"/>
      <c r="C57" s="12"/>
      <c r="D57" s="12"/>
      <c r="E57" s="12"/>
      <c r="F57" s="12"/>
      <c r="G57" s="12"/>
      <c r="H57" s="12"/>
      <c r="I57" s="12"/>
      <c r="J57" s="15"/>
      <c r="K57" s="15"/>
      <c r="L57" s="15"/>
    </row>
    <row r="58" spans="1:13" ht="18.75" x14ac:dyDescent="0.3">
      <c r="B58" s="13"/>
      <c r="C58" s="12"/>
      <c r="D58" s="12"/>
      <c r="E58" s="12"/>
      <c r="F58" s="12"/>
      <c r="G58" s="12"/>
      <c r="H58" s="12"/>
      <c r="I58" s="12"/>
      <c r="J58" s="15"/>
      <c r="K58" s="15"/>
      <c r="L58" s="15"/>
    </row>
    <row r="59" spans="1:13" ht="18.75" x14ac:dyDescent="0.3">
      <c r="B59" s="13"/>
      <c r="C59" s="12"/>
      <c r="D59" s="12"/>
      <c r="E59" s="12"/>
      <c r="F59" s="12"/>
      <c r="G59" s="12"/>
      <c r="H59" s="12"/>
      <c r="I59" s="12"/>
      <c r="J59" s="15"/>
      <c r="K59" s="15"/>
      <c r="L59" s="15"/>
    </row>
    <row r="60" spans="1:13" ht="18.75" x14ac:dyDescent="0.3">
      <c r="B60" s="13"/>
      <c r="C60" s="12"/>
      <c r="D60" s="12"/>
      <c r="E60" s="12"/>
      <c r="F60" s="12"/>
      <c r="G60" s="12"/>
      <c r="H60" s="12"/>
      <c r="I60" s="12"/>
      <c r="J60" s="15"/>
      <c r="K60" s="15"/>
      <c r="L60" s="15"/>
    </row>
  </sheetData>
  <sortState ref="B7:N8">
    <sortCondition descending="1" ref="J7:J8"/>
  </sortState>
  <mergeCells count="6">
    <mergeCell ref="J52:M52"/>
    <mergeCell ref="A1:N1"/>
    <mergeCell ref="A2:P2"/>
    <mergeCell ref="A3:N3"/>
    <mergeCell ref="A4:N4"/>
    <mergeCell ref="A5:J5"/>
  </mergeCells>
  <pageMargins left="0.7" right="0.56000000000000005" top="0.75" bottom="0.391666666666667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Layout" topLeftCell="A4" zoomScaleNormal="100" workbookViewId="0">
      <selection activeCell="D10" sqref="D10"/>
    </sheetView>
  </sheetViews>
  <sheetFormatPr defaultColWidth="9" defaultRowHeight="15" x14ac:dyDescent="0.25"/>
  <cols>
    <col min="1" max="1" width="6" style="1" customWidth="1"/>
    <col min="2" max="2" width="30.28515625" style="1" customWidth="1"/>
    <col min="3" max="10" width="8.5703125" customWidth="1"/>
    <col min="11" max="11" width="8.28515625" customWidth="1"/>
    <col min="12" max="12" width="8.140625" customWidth="1"/>
    <col min="13" max="13" width="8.85546875" customWidth="1"/>
    <col min="14" max="14" width="9.140625" customWidth="1"/>
    <col min="15" max="15" width="12.28515625" customWidth="1"/>
  </cols>
  <sheetData>
    <row r="1" spans="1:16" ht="18.75" x14ac:dyDescent="0.3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6" ht="18.75" x14ac:dyDescent="0.3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16.5" x14ac:dyDescent="0.25">
      <c r="A3" s="75" t="s">
        <v>85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6" ht="16.5" x14ac:dyDescent="0.25">
      <c r="A4" s="78" t="s">
        <v>86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1:16" ht="16.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6" ht="127.5" customHeight="1" x14ac:dyDescent="0.25">
      <c r="A6" s="4" t="s">
        <v>4</v>
      </c>
      <c r="B6" s="4" t="s">
        <v>5</v>
      </c>
      <c r="C6" s="5" t="s">
        <v>87</v>
      </c>
      <c r="D6" s="5" t="s">
        <v>88</v>
      </c>
      <c r="E6" s="5" t="s">
        <v>6</v>
      </c>
      <c r="F6" s="5" t="s">
        <v>89</v>
      </c>
      <c r="G6" s="5" t="s">
        <v>90</v>
      </c>
      <c r="H6" s="5" t="s">
        <v>91</v>
      </c>
      <c r="I6" s="5" t="s">
        <v>92</v>
      </c>
      <c r="J6" s="5" t="s">
        <v>93</v>
      </c>
      <c r="K6" s="16" t="s">
        <v>15</v>
      </c>
      <c r="L6" s="16" t="s">
        <v>16</v>
      </c>
      <c r="M6" s="16" t="s">
        <v>17</v>
      </c>
      <c r="N6" s="16" t="s">
        <v>18</v>
      </c>
      <c r="O6" s="16" t="s">
        <v>19</v>
      </c>
    </row>
    <row r="7" spans="1:16" ht="30.6" customHeight="1" x14ac:dyDescent="0.25">
      <c r="A7" s="6">
        <v>1</v>
      </c>
      <c r="B7" s="7" t="s">
        <v>94</v>
      </c>
      <c r="C7" s="8">
        <v>90</v>
      </c>
      <c r="D7" s="8">
        <v>98</v>
      </c>
      <c r="E7" s="8">
        <v>96</v>
      </c>
      <c r="F7" s="8">
        <v>94</v>
      </c>
      <c r="G7" s="8">
        <v>96</v>
      </c>
      <c r="H7" s="8">
        <v>98</v>
      </c>
      <c r="I7" s="8">
        <v>95</v>
      </c>
      <c r="J7" s="8">
        <v>90</v>
      </c>
      <c r="K7" s="47">
        <f>AVERAGE(C7:J7)</f>
        <v>94.625</v>
      </c>
      <c r="L7" s="47">
        <v>0</v>
      </c>
      <c r="M7" s="47">
        <f>K7+L7</f>
        <v>94.625</v>
      </c>
      <c r="N7" s="48" t="s">
        <v>45</v>
      </c>
      <c r="O7" s="49"/>
    </row>
    <row r="8" spans="1:16" ht="30" customHeight="1" x14ac:dyDescent="0.3">
      <c r="B8" s="12" t="s">
        <v>21</v>
      </c>
      <c r="C8" s="13"/>
      <c r="D8" s="13"/>
      <c r="E8" s="13"/>
      <c r="F8" s="13"/>
      <c r="G8" s="13"/>
      <c r="H8" s="13"/>
      <c r="I8" s="13"/>
      <c r="J8" s="13"/>
      <c r="L8" s="23" t="s">
        <v>22</v>
      </c>
      <c r="M8" s="23"/>
      <c r="N8" s="23"/>
      <c r="P8" s="23"/>
    </row>
    <row r="9" spans="1:16" ht="18.75" x14ac:dyDescent="0.3">
      <c r="B9" s="12" t="s">
        <v>23</v>
      </c>
      <c r="C9" s="13"/>
      <c r="D9" s="13"/>
      <c r="E9" s="13"/>
      <c r="F9" s="13"/>
      <c r="G9" s="13"/>
      <c r="H9" s="13"/>
      <c r="I9" s="13"/>
      <c r="J9" s="13"/>
      <c r="L9" s="23" t="s">
        <v>24</v>
      </c>
      <c r="M9" s="23"/>
      <c r="N9" s="23"/>
      <c r="P9" s="23"/>
    </row>
    <row r="10" spans="1:16" ht="18.75" x14ac:dyDescent="0.3">
      <c r="B10" s="12"/>
      <c r="C10" s="13"/>
      <c r="D10" s="13"/>
      <c r="E10" s="13"/>
      <c r="F10" s="13"/>
      <c r="G10" s="13"/>
      <c r="H10" s="13"/>
      <c r="I10" s="13"/>
      <c r="J10" s="13"/>
      <c r="L10" s="13"/>
      <c r="M10" s="15"/>
      <c r="N10" s="15"/>
      <c r="P10" s="15"/>
    </row>
    <row r="11" spans="1:16" ht="18.75" customHeight="1" x14ac:dyDescent="0.3">
      <c r="A11" s="14"/>
      <c r="B11" s="12" t="s">
        <v>25</v>
      </c>
      <c r="C11" s="13"/>
      <c r="D11" s="13"/>
      <c r="E11" s="13"/>
      <c r="F11" s="13"/>
      <c r="G11" s="13"/>
      <c r="H11" s="13"/>
      <c r="I11" s="13"/>
      <c r="J11" s="13"/>
      <c r="L11" s="24" t="s">
        <v>26</v>
      </c>
      <c r="M11" s="23"/>
      <c r="N11" s="23"/>
      <c r="P11" s="23"/>
    </row>
    <row r="12" spans="1:16" ht="18.75" customHeight="1" x14ac:dyDescent="0.3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5"/>
      <c r="L12" s="23" t="s">
        <v>27</v>
      </c>
      <c r="M12" s="23"/>
      <c r="N12" s="23"/>
      <c r="P12" s="23"/>
    </row>
    <row r="13" spans="1:16" ht="18.75" customHeight="1" x14ac:dyDescent="0.3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5"/>
      <c r="L13" s="23" t="s">
        <v>28</v>
      </c>
      <c r="M13" s="23"/>
      <c r="N13" s="23"/>
      <c r="P13" s="23"/>
    </row>
    <row r="14" spans="1:16" ht="18.75" customHeight="1" x14ac:dyDescent="0.3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5"/>
      <c r="L14" s="23" t="s">
        <v>29</v>
      </c>
      <c r="M14" s="23"/>
      <c r="N14" s="23"/>
      <c r="P14" s="23"/>
    </row>
    <row r="15" spans="1:16" ht="18.75" customHeight="1" x14ac:dyDescent="0.3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5"/>
      <c r="L15" s="23" t="s">
        <v>30</v>
      </c>
      <c r="M15" s="23"/>
      <c r="N15" s="23"/>
      <c r="P15" s="23"/>
    </row>
    <row r="16" spans="1:16" ht="18.75" x14ac:dyDescent="0.3">
      <c r="A16" s="14"/>
      <c r="B16" s="12" t="s">
        <v>31</v>
      </c>
      <c r="C16" s="14"/>
      <c r="D16" s="14"/>
      <c r="E16" s="14"/>
      <c r="F16" s="14"/>
      <c r="G16" s="14"/>
      <c r="H16" s="14"/>
      <c r="I16" s="14"/>
      <c r="J16" s="14"/>
      <c r="K16" s="15"/>
      <c r="L16" s="23" t="s">
        <v>32</v>
      </c>
      <c r="M16" s="23"/>
      <c r="N16" s="23"/>
      <c r="P16" s="23"/>
    </row>
    <row r="17" spans="1:13" x14ac:dyDescent="0.25">
      <c r="A17" s="14"/>
    </row>
    <row r="18" spans="1:13" x14ac:dyDescent="0.25">
      <c r="A18" s="14"/>
    </row>
    <row r="19" spans="1:13" x14ac:dyDescent="0.25">
      <c r="A19" s="14"/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x14ac:dyDescent="0.25">
      <c r="A20" s="14"/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x14ac:dyDescent="0.25">
      <c r="A21" s="14"/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x14ac:dyDescent="0.25">
      <c r="A22" s="14"/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x14ac:dyDescent="0.25">
      <c r="A23" s="14"/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x14ac:dyDescent="0.25">
      <c r="A24" s="14"/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</row>
    <row r="25" spans="1:13" x14ac:dyDescent="0.25">
      <c r="A25" s="14"/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</row>
    <row r="26" spans="1:13" x14ac:dyDescent="0.25">
      <c r="A26" s="14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x14ac:dyDescent="0.25">
      <c r="A27" s="14"/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x14ac:dyDescent="0.25">
      <c r="A28" s="14"/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x14ac:dyDescent="0.25">
      <c r="A29" s="14"/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x14ac:dyDescent="0.25">
      <c r="A30" s="14"/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x14ac:dyDescent="0.25">
      <c r="A31" s="14"/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x14ac:dyDescent="0.25">
      <c r="A32" s="14"/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x14ac:dyDescent="0.25">
      <c r="A33" s="14"/>
      <c r="B33" s="14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x14ac:dyDescent="0.25">
      <c r="A34" s="14"/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3" x14ac:dyDescent="0.25">
      <c r="A35" s="14"/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</row>
    <row r="36" spans="1:13" x14ac:dyDescent="0.25">
      <c r="A36" s="14"/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</row>
    <row r="37" spans="1:13" x14ac:dyDescent="0.25">
      <c r="A37" s="14"/>
      <c r="B37" s="14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</row>
    <row r="38" spans="1:13" x14ac:dyDescent="0.25">
      <c r="A38" s="14"/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</row>
    <row r="39" spans="1:13" x14ac:dyDescent="0.25">
      <c r="A39" s="14"/>
      <c r="B39" s="14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</row>
    <row r="40" spans="1:13" x14ac:dyDescent="0.25">
      <c r="A40" s="14"/>
      <c r="B40" s="1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</row>
    <row r="41" spans="1:13" x14ac:dyDescent="0.25">
      <c r="A41" s="14"/>
      <c r="B41" s="1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3" x14ac:dyDescent="0.25">
      <c r="A42" s="14"/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3" x14ac:dyDescent="0.25">
      <c r="A43" s="14"/>
      <c r="B43" s="1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1:13" x14ac:dyDescent="0.25">
      <c r="A44" s="14"/>
      <c r="B44" s="14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</row>
    <row r="45" spans="1:13" x14ac:dyDescent="0.25">
      <c r="A45" s="14"/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</row>
    <row r="46" spans="1:13" x14ac:dyDescent="0.25">
      <c r="A46" s="14"/>
      <c r="B46" s="14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</row>
    <row r="47" spans="1:13" x14ac:dyDescent="0.25">
      <c r="A47" s="14"/>
      <c r="B47" s="14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3" x14ac:dyDescent="0.25">
      <c r="A48" s="14"/>
      <c r="B48" s="1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1:14" x14ac:dyDescent="0.25">
      <c r="A49" s="14"/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</row>
    <row r="50" spans="1:14" ht="18.75" x14ac:dyDescent="0.3">
      <c r="B50" s="12"/>
      <c r="C50" s="13"/>
      <c r="D50" s="13"/>
      <c r="E50" s="13"/>
      <c r="F50" s="13"/>
      <c r="G50" s="13"/>
      <c r="H50" s="13"/>
      <c r="I50" s="13"/>
      <c r="J50" s="13"/>
      <c r="K50" s="71"/>
      <c r="L50" s="71"/>
      <c r="M50" s="71"/>
      <c r="N50" s="71"/>
    </row>
    <row r="51" spans="1:14" ht="18.75" x14ac:dyDescent="0.3">
      <c r="B51" s="12"/>
      <c r="C51" s="13"/>
      <c r="D51" s="13"/>
      <c r="E51" s="13"/>
      <c r="F51" s="13"/>
      <c r="G51" s="13"/>
      <c r="H51" s="13"/>
      <c r="I51" s="13"/>
      <c r="J51" s="13"/>
      <c r="K51" s="15"/>
      <c r="L51" s="15"/>
      <c r="M51" s="15"/>
    </row>
    <row r="52" spans="1:14" ht="18.75" x14ac:dyDescent="0.3">
      <c r="B52" s="12"/>
      <c r="C52" s="13"/>
      <c r="D52" s="13"/>
      <c r="E52" s="13"/>
      <c r="F52" s="13"/>
      <c r="G52" s="13"/>
      <c r="H52" s="13"/>
      <c r="I52" s="13"/>
      <c r="J52" s="13"/>
      <c r="K52" s="15"/>
      <c r="L52" s="15"/>
      <c r="M52" s="15"/>
    </row>
    <row r="53" spans="1:14" ht="18.75" x14ac:dyDescent="0.3">
      <c r="B53" s="12"/>
      <c r="C53" s="13"/>
      <c r="D53" s="13"/>
      <c r="E53" s="13"/>
      <c r="F53" s="13"/>
      <c r="G53" s="13"/>
      <c r="H53" s="13"/>
      <c r="I53" s="13"/>
      <c r="J53" s="13"/>
      <c r="K53" s="15"/>
      <c r="L53" s="15"/>
      <c r="M53" s="15"/>
    </row>
    <row r="54" spans="1:14" ht="18.75" x14ac:dyDescent="0.3">
      <c r="B54" s="13"/>
      <c r="C54" s="12"/>
      <c r="D54" s="12"/>
      <c r="E54" s="12"/>
      <c r="F54" s="12"/>
      <c r="G54" s="12"/>
      <c r="H54" s="12"/>
      <c r="I54" s="12"/>
      <c r="J54" s="12"/>
      <c r="K54" s="15"/>
      <c r="L54" s="15"/>
      <c r="M54" s="15"/>
    </row>
    <row r="55" spans="1:14" ht="18.75" x14ac:dyDescent="0.3">
      <c r="B55" s="13"/>
      <c r="C55" s="12"/>
      <c r="D55" s="12"/>
      <c r="E55" s="12"/>
      <c r="F55" s="12"/>
      <c r="G55" s="12"/>
      <c r="H55" s="12"/>
      <c r="I55" s="12"/>
      <c r="J55" s="12"/>
      <c r="K55" s="15"/>
      <c r="L55" s="15"/>
      <c r="M55" s="15"/>
    </row>
    <row r="56" spans="1:14" ht="18.75" x14ac:dyDescent="0.3">
      <c r="B56" s="13"/>
      <c r="C56" s="12"/>
      <c r="D56" s="12"/>
      <c r="E56" s="12"/>
      <c r="F56" s="12"/>
      <c r="G56" s="12"/>
      <c r="H56" s="12"/>
      <c r="I56" s="12"/>
      <c r="J56" s="12"/>
      <c r="K56" s="15"/>
      <c r="L56" s="15"/>
      <c r="M56" s="15"/>
    </row>
    <row r="57" spans="1:14" ht="18.75" x14ac:dyDescent="0.3">
      <c r="B57" s="13"/>
      <c r="C57" s="12"/>
      <c r="D57" s="12"/>
      <c r="E57" s="12"/>
      <c r="F57" s="12"/>
      <c r="G57" s="12"/>
      <c r="H57" s="12"/>
      <c r="I57" s="12"/>
      <c r="J57" s="12"/>
      <c r="K57" s="15"/>
      <c r="L57" s="15"/>
      <c r="M57" s="15"/>
    </row>
    <row r="58" spans="1:14" ht="18.75" x14ac:dyDescent="0.3">
      <c r="B58" s="13"/>
      <c r="C58" s="12"/>
      <c r="D58" s="12"/>
      <c r="E58" s="12"/>
      <c r="F58" s="12"/>
      <c r="G58" s="12"/>
      <c r="H58" s="12"/>
      <c r="I58" s="12"/>
      <c r="J58" s="12"/>
      <c r="K58" s="15"/>
      <c r="L58" s="15"/>
      <c r="M58" s="15"/>
    </row>
  </sheetData>
  <mergeCells count="5">
    <mergeCell ref="A1:O1"/>
    <mergeCell ref="A2:P2"/>
    <mergeCell ref="A3:O3"/>
    <mergeCell ref="A4:O4"/>
    <mergeCell ref="K50:N50"/>
  </mergeCells>
  <pageMargins left="0.40833333333333299" right="8.3333333333333297E-3" top="0.70833333333333304" bottom="0.75" header="0.3" footer="0.3"/>
  <pageSetup paperSize="9" scale="8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8"/>
  <sheetViews>
    <sheetView view="pageLayout" topLeftCell="C4" zoomScaleNormal="100" workbookViewId="0">
      <selection activeCell="P7" sqref="P7"/>
    </sheetView>
  </sheetViews>
  <sheetFormatPr defaultColWidth="9" defaultRowHeight="15" x14ac:dyDescent="0.25"/>
  <cols>
    <col min="1" max="1" width="6" style="1" customWidth="1"/>
    <col min="2" max="2" width="30.28515625" style="1" customWidth="1"/>
    <col min="3" max="3" width="7.42578125" customWidth="1"/>
    <col min="4" max="5" width="9.28515625" customWidth="1"/>
    <col min="6" max="11" width="8.28515625" customWidth="1"/>
    <col min="12" max="12" width="9.28515625" customWidth="1"/>
    <col min="13" max="13" width="8.28515625" customWidth="1"/>
    <col min="14" max="14" width="8.140625" customWidth="1"/>
    <col min="15" max="15" width="8.85546875" customWidth="1"/>
    <col min="16" max="16" width="10.5703125" customWidth="1"/>
    <col min="17" max="17" width="17" customWidth="1"/>
  </cols>
  <sheetData>
    <row r="1" spans="1:18" ht="18.75" x14ac:dyDescent="0.3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8" ht="18.75" x14ac:dyDescent="0.3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8" ht="16.5" x14ac:dyDescent="0.25">
      <c r="A3" s="75" t="s">
        <v>85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8" ht="16.5" x14ac:dyDescent="0.25">
      <c r="A4" s="78" t="s">
        <v>95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8" ht="127.5" customHeight="1" x14ac:dyDescent="0.25">
      <c r="A5" s="4" t="s">
        <v>4</v>
      </c>
      <c r="B5" s="4" t="s">
        <v>5</v>
      </c>
      <c r="C5" s="5" t="s">
        <v>6</v>
      </c>
      <c r="D5" s="5" t="s">
        <v>96</v>
      </c>
      <c r="E5" s="5" t="s">
        <v>97</v>
      </c>
      <c r="F5" s="5" t="s">
        <v>98</v>
      </c>
      <c r="G5" s="5" t="s">
        <v>99</v>
      </c>
      <c r="H5" s="5" t="s">
        <v>100</v>
      </c>
      <c r="I5" s="5" t="s">
        <v>101</v>
      </c>
      <c r="J5" s="5" t="s">
        <v>91</v>
      </c>
      <c r="K5" s="5" t="s">
        <v>102</v>
      </c>
      <c r="L5" s="5" t="s">
        <v>103</v>
      </c>
      <c r="M5" s="16" t="s">
        <v>15</v>
      </c>
      <c r="N5" s="16" t="s">
        <v>16</v>
      </c>
      <c r="O5" s="16" t="s">
        <v>17</v>
      </c>
      <c r="P5" s="16" t="s">
        <v>18</v>
      </c>
      <c r="Q5" s="16" t="s">
        <v>19</v>
      </c>
    </row>
    <row r="6" spans="1:18" ht="30.6" customHeight="1" x14ac:dyDescent="0.25">
      <c r="A6" s="6">
        <v>1</v>
      </c>
      <c r="B6" s="7" t="str">
        <f>'[1]Комп 1'!$B$36</f>
        <v>Хоровська Яна Андріївна</v>
      </c>
      <c r="C6" s="8">
        <v>97</v>
      </c>
      <c r="D6" s="8">
        <v>90</v>
      </c>
      <c r="E6" s="8">
        <v>90</v>
      </c>
      <c r="F6" s="8">
        <v>90</v>
      </c>
      <c r="G6" s="8">
        <v>96</v>
      </c>
      <c r="H6" s="8">
        <v>96</v>
      </c>
      <c r="I6" s="46"/>
      <c r="J6" s="8">
        <v>94</v>
      </c>
      <c r="K6" s="8">
        <v>90</v>
      </c>
      <c r="L6" s="8">
        <v>90</v>
      </c>
      <c r="M6" s="47">
        <f>AVERAGE(C6:L6)</f>
        <v>92.5555555555556</v>
      </c>
      <c r="N6" s="47">
        <v>0</v>
      </c>
      <c r="O6" s="47">
        <f>M6+N6</f>
        <v>92.5555555555556</v>
      </c>
      <c r="P6" s="48" t="s">
        <v>45</v>
      </c>
      <c r="Q6" s="49"/>
    </row>
    <row r="7" spans="1:18" ht="34.9" customHeight="1" x14ac:dyDescent="0.25">
      <c r="A7" s="6">
        <v>2</v>
      </c>
      <c r="B7" s="7" t="str">
        <f>'[1]Комп 1'!$B$27</f>
        <v>Поліщук Владислав Павлович</v>
      </c>
      <c r="C7" s="8">
        <v>93</v>
      </c>
      <c r="D7" s="8">
        <v>90</v>
      </c>
      <c r="E7" s="8">
        <v>90</v>
      </c>
      <c r="F7" s="8">
        <v>90</v>
      </c>
      <c r="G7" s="30">
        <v>96</v>
      </c>
      <c r="H7" s="8">
        <v>98</v>
      </c>
      <c r="I7" s="46"/>
      <c r="J7" s="8">
        <v>78</v>
      </c>
      <c r="K7" s="8">
        <v>90</v>
      </c>
      <c r="L7" s="8">
        <v>90</v>
      </c>
      <c r="M7" s="47">
        <f>AVERAGE(C7:L7)</f>
        <v>90.5555555555556</v>
      </c>
      <c r="N7" s="47">
        <v>0</v>
      </c>
      <c r="O7" s="47">
        <f>M7+N7</f>
        <v>90.5555555555556</v>
      </c>
      <c r="P7" s="48" t="s">
        <v>134</v>
      </c>
      <c r="Q7" s="50"/>
    </row>
    <row r="8" spans="1:18" ht="30" customHeight="1" x14ac:dyDescent="0.3">
      <c r="B8" s="12" t="s">
        <v>21</v>
      </c>
      <c r="C8" s="13"/>
      <c r="D8" s="13"/>
      <c r="E8" s="13"/>
      <c r="F8" s="13"/>
      <c r="G8" s="13"/>
      <c r="H8" s="13"/>
      <c r="I8" s="13"/>
      <c r="J8" s="13"/>
      <c r="K8" s="13"/>
      <c r="L8" s="13"/>
      <c r="N8" s="23" t="s">
        <v>22</v>
      </c>
      <c r="O8" s="23"/>
      <c r="P8" s="23"/>
      <c r="R8" s="23"/>
    </row>
    <row r="9" spans="1:18" ht="18.75" x14ac:dyDescent="0.3">
      <c r="B9" s="12" t="s">
        <v>23</v>
      </c>
      <c r="C9" s="13"/>
      <c r="D9" s="13"/>
      <c r="E9" s="13"/>
      <c r="F9" s="13"/>
      <c r="G9" s="13"/>
      <c r="H9" s="13"/>
      <c r="I9" s="13"/>
      <c r="J9" s="13"/>
      <c r="K9" s="13"/>
      <c r="L9" s="13"/>
      <c r="N9" s="23" t="s">
        <v>24</v>
      </c>
      <c r="O9" s="23"/>
      <c r="P9" s="23"/>
      <c r="R9" s="23"/>
    </row>
    <row r="10" spans="1:18" ht="18.75" x14ac:dyDescent="0.3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N10" s="13"/>
      <c r="O10" s="15"/>
      <c r="P10" s="15"/>
      <c r="R10" s="15"/>
    </row>
    <row r="11" spans="1:18" ht="18.75" customHeight="1" x14ac:dyDescent="0.3">
      <c r="A11" s="14"/>
      <c r="B11" s="12" t="s">
        <v>25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N11" s="24" t="s">
        <v>26</v>
      </c>
      <c r="O11" s="23"/>
      <c r="P11" s="23"/>
      <c r="R11" s="23"/>
    </row>
    <row r="12" spans="1:18" ht="18.75" customHeight="1" x14ac:dyDescent="0.3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5"/>
      <c r="N12" s="23" t="s">
        <v>27</v>
      </c>
      <c r="O12" s="23"/>
      <c r="P12" s="23"/>
      <c r="R12" s="23"/>
    </row>
    <row r="13" spans="1:18" ht="18.75" customHeight="1" x14ac:dyDescent="0.3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/>
      <c r="N13" s="23" t="s">
        <v>28</v>
      </c>
      <c r="O13" s="23"/>
      <c r="P13" s="23"/>
      <c r="R13" s="23"/>
    </row>
    <row r="14" spans="1:18" ht="18.75" customHeight="1" x14ac:dyDescent="0.3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5"/>
      <c r="N14" s="23" t="s">
        <v>29</v>
      </c>
      <c r="O14" s="23"/>
      <c r="P14" s="23"/>
      <c r="R14" s="23"/>
    </row>
    <row r="15" spans="1:18" ht="18.75" customHeight="1" x14ac:dyDescent="0.3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5"/>
      <c r="N15" s="23" t="s">
        <v>30</v>
      </c>
      <c r="O15" s="23"/>
      <c r="P15" s="23"/>
      <c r="R15" s="23"/>
    </row>
    <row r="16" spans="1:18" ht="18.75" x14ac:dyDescent="0.3">
      <c r="A16" s="14"/>
      <c r="B16" s="12" t="s">
        <v>31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23" t="s">
        <v>32</v>
      </c>
      <c r="O16" s="23"/>
      <c r="P16" s="23"/>
      <c r="R16" s="23"/>
    </row>
    <row r="17" spans="1:15" x14ac:dyDescent="0.25">
      <c r="A17" s="14"/>
    </row>
    <row r="18" spans="1:15" x14ac:dyDescent="0.25">
      <c r="A18" s="14"/>
    </row>
    <row r="19" spans="1:15" ht="15.75" x14ac:dyDescent="0.25">
      <c r="A19" s="45"/>
      <c r="B19" s="31" t="s">
        <v>104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5" x14ac:dyDescent="0.25">
      <c r="A20" s="14"/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5" x14ac:dyDescent="0.25">
      <c r="A21" s="14"/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</row>
    <row r="22" spans="1:15" x14ac:dyDescent="0.25">
      <c r="A22" s="14"/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</row>
    <row r="23" spans="1:15" x14ac:dyDescent="0.25">
      <c r="A23" s="14"/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</row>
    <row r="24" spans="1:15" x14ac:dyDescent="0.25">
      <c r="A24" s="14"/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 spans="1:15" x14ac:dyDescent="0.25">
      <c r="A25" s="14"/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</row>
    <row r="26" spans="1:15" x14ac:dyDescent="0.25">
      <c r="A26" s="14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1:15" x14ac:dyDescent="0.25">
      <c r="A27" s="14"/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5" x14ac:dyDescent="0.25">
      <c r="A28" s="14"/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25">
      <c r="A29" s="14"/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5">
      <c r="A30" s="14"/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15" x14ac:dyDescent="0.25">
      <c r="A31" s="14"/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15" x14ac:dyDescent="0.25">
      <c r="A32" s="14"/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5" x14ac:dyDescent="0.25">
      <c r="A33" s="14"/>
      <c r="B33" s="14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15" x14ac:dyDescent="0.25">
      <c r="A34" s="14"/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1:15" x14ac:dyDescent="0.25">
      <c r="A35" s="14"/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1:15" x14ac:dyDescent="0.25">
      <c r="A36" s="14"/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5" x14ac:dyDescent="0.25">
      <c r="A37" s="14"/>
      <c r="B37" s="14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5" x14ac:dyDescent="0.25">
      <c r="A38" s="14"/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1:15" x14ac:dyDescent="0.25">
      <c r="A39" s="14"/>
      <c r="B39" s="14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1:15" x14ac:dyDescent="0.25">
      <c r="A40" s="14"/>
      <c r="B40" s="1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1:15" x14ac:dyDescent="0.25">
      <c r="A41" s="14"/>
      <c r="B41" s="1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1:15" x14ac:dyDescent="0.25">
      <c r="A42" s="14"/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1:15" x14ac:dyDescent="0.25">
      <c r="A43" s="14"/>
      <c r="B43" s="1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5" x14ac:dyDescent="0.25">
      <c r="A44" s="14"/>
      <c r="B44" s="14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1:15" x14ac:dyDescent="0.25">
      <c r="A45" s="14"/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15" x14ac:dyDescent="0.25">
      <c r="A46" s="14"/>
      <c r="B46" s="14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1:15" x14ac:dyDescent="0.25">
      <c r="A47" s="14"/>
      <c r="B47" s="14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1:15" x14ac:dyDescent="0.25">
      <c r="A48" s="14"/>
      <c r="B48" s="1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6" x14ac:dyDescent="0.25">
      <c r="A49" s="14"/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6" ht="18.75" x14ac:dyDescent="0.3">
      <c r="B50" s="12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71"/>
      <c r="N50" s="71"/>
      <c r="O50" s="71"/>
      <c r="P50" s="71"/>
    </row>
    <row r="51" spans="1:16" ht="18.75" x14ac:dyDescent="0.3">
      <c r="B51" s="12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5"/>
      <c r="N51" s="15"/>
      <c r="O51" s="15"/>
    </row>
    <row r="52" spans="1:16" ht="18.75" x14ac:dyDescent="0.3">
      <c r="B52" s="1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5"/>
      <c r="N52" s="15"/>
      <c r="O52" s="15"/>
    </row>
    <row r="53" spans="1:16" ht="18.75" x14ac:dyDescent="0.3"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5"/>
      <c r="N53" s="15"/>
      <c r="O53" s="15"/>
    </row>
    <row r="54" spans="1:16" ht="18.75" x14ac:dyDescent="0.3">
      <c r="B54" s="13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5"/>
      <c r="N54" s="15"/>
      <c r="O54" s="15"/>
    </row>
    <row r="55" spans="1:16" ht="18.75" x14ac:dyDescent="0.3">
      <c r="B55" s="13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5"/>
      <c r="N55" s="15"/>
      <c r="O55" s="15"/>
    </row>
    <row r="56" spans="1:16" ht="18.75" x14ac:dyDescent="0.3">
      <c r="B56" s="13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5"/>
      <c r="N56" s="15"/>
      <c r="O56" s="15"/>
    </row>
    <row r="57" spans="1:16" ht="18.75" x14ac:dyDescent="0.3">
      <c r="B57" s="13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5"/>
      <c r="N57" s="15"/>
      <c r="O57" s="15"/>
    </row>
    <row r="58" spans="1:16" ht="18.75" x14ac:dyDescent="0.3">
      <c r="B58" s="13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5"/>
      <c r="N58" s="15"/>
      <c r="O58" s="15"/>
    </row>
  </sheetData>
  <sortState ref="B6:Q13">
    <sortCondition descending="1" ref="O6:O13"/>
  </sortState>
  <mergeCells count="5">
    <mergeCell ref="A1:Q1"/>
    <mergeCell ref="A2:Q2"/>
    <mergeCell ref="A3:Q3"/>
    <mergeCell ref="A4:Q4"/>
    <mergeCell ref="M50:P50"/>
  </mergeCells>
  <pageMargins left="0.40902777777777799" right="7.6388888888888904E-3" top="0.70833333333333304" bottom="0.75138888888888899" header="0.29861111111111099" footer="0.29861111111111099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3 курс (обл)</vt:lpstr>
      <vt:lpstr>2 курс стн  (обл)</vt:lpstr>
      <vt:lpstr>4 курс  (обл)</vt:lpstr>
      <vt:lpstr>маг (обл)</vt:lpstr>
      <vt:lpstr>3 курс (фін)</vt:lpstr>
      <vt:lpstr>4 курс (фін)</vt:lpstr>
      <vt:lpstr>маг  (фін)</vt:lpstr>
      <vt:lpstr>2 курс (КН)</vt:lpstr>
      <vt:lpstr>3 курс (КН)</vt:lpstr>
      <vt:lpstr>2 курс стн (КН)</vt:lpstr>
      <vt:lpstr>4 курс (КН)</vt:lpstr>
      <vt:lpstr>2. курс (ІСТ)</vt:lpstr>
      <vt:lpstr>3 курс (ІСТ)</vt:lpstr>
    </vt:vector>
  </TitlesOfParts>
  <Company>Computer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2025-07-31T07:21:00Z</cp:lastPrinted>
  <dcterms:created xsi:type="dcterms:W3CDTF">2017-01-05T03:41:00Z</dcterms:created>
  <dcterms:modified xsi:type="dcterms:W3CDTF">2025-08-06T07:12:47Z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1033-12.2.0.22222</vt:lpwstr>
  </property>
  <property fmtid="{D5CDD505-2E9C-101B-9397-08002B2CF9AE}" pid="3" name="ICV">
    <vt:lpwstr>78053316603F4BA4A1F45506001D8E88_13</vt:lpwstr>
  </property>
</Properties>
</file>