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drey\Downloads\"/>
    </mc:Choice>
  </mc:AlternateContent>
  <bookViews>
    <workbookView xWindow="0" yWindow="0" windowWidth="28800" windowHeight="11610" tabRatio="927" activeTab="12"/>
  </bookViews>
  <sheets>
    <sheet name="АІ-25" sheetId="64" r:id="rId1"/>
    <sheet name="АІ-24" sheetId="47" r:id="rId2"/>
    <sheet name="АІ-25-ск" sheetId="65" r:id="rId3"/>
    <sheet name="АІ-24-1ск" sheetId="46" r:id="rId4"/>
    <sheet name="АІ-23" sheetId="45" r:id="rId5"/>
    <sheet name="АІ-23ск" sheetId="53" r:id="rId6"/>
    <sheet name="АІ-22" sheetId="35" r:id="rId7"/>
    <sheet name="МАГ-А25" sheetId="38" r:id="rId8"/>
    <sheet name="ГМ-25)" sheetId="63" r:id="rId9"/>
    <sheet name="ГМ-25 (ск)" sheetId="66" r:id="rId10"/>
    <sheet name="ГМ-24" sheetId="54" r:id="rId11"/>
    <sheet name="ГМ-23" sheetId="51" r:id="rId12"/>
    <sheet name="ГМ-24 (ск)" sheetId="52" r:id="rId13"/>
    <sheet name="ГМ-22" sheetId="44" r:id="rId14"/>
    <sheet name="Ет-25" sheetId="61" r:id="rId15"/>
    <sheet name="ЕТ-25ск" sheetId="62" r:id="rId16"/>
    <sheet name="Ет-24" sheetId="56" r:id="rId17"/>
    <sheet name="Ет-23" sheetId="49" r:id="rId18"/>
    <sheet name="Ет-25ск(2)" sheetId="59" r:id="rId19"/>
    <sheet name="ЕТ-24ск" sheetId="57" r:id="rId20"/>
    <sheet name="Ет-22 " sheetId="40" r:id="rId21"/>
    <sheet name="ЕТ-24ск2 " sheetId="42" r:id="rId22"/>
    <sheet name="МАГ-ЕТ-25" sheetId="43" r:id="rId23"/>
    <sheet name="Лист2" sheetId="50" r:id="rId24"/>
  </sheets>
  <definedNames>
    <definedName name="_xlnm._FilterDatabase" localSheetId="19" hidden="1">'ЕТ-24ск'!$B$5:$M$6</definedName>
    <definedName name="_xlnm._FilterDatabase" localSheetId="21" hidden="1">'ЕТ-24ск2 '!$B$5:$O$5</definedName>
    <definedName name="_xlnm._FilterDatabase" localSheetId="15" hidden="1">'ЕТ-25ск'!$B$5:$N$6</definedName>
    <definedName name="_xlnm.Print_Area" localSheetId="6">'АІ-22'!$A$1:$P$30</definedName>
    <definedName name="_xlnm.Print_Area" localSheetId="4">'АІ-23'!$A$1:$O$24</definedName>
    <definedName name="_xlnm.Print_Area" localSheetId="5">'АІ-23ск'!$A$1:$P$18</definedName>
    <definedName name="_xlnm.Print_Area" localSheetId="1">'АІ-24'!$A$1:$O$19</definedName>
    <definedName name="_xlnm.Print_Area" localSheetId="3">'АІ-24-1ск'!$A$1:$O$16</definedName>
    <definedName name="_xlnm.Print_Area" localSheetId="0">'АІ-25'!$A$1:$M$19</definedName>
    <definedName name="_xlnm.Print_Area" localSheetId="2">'АІ-25-ск'!$A$1:$O$15</definedName>
    <definedName name="_xlnm.Print_Area" localSheetId="13">'ГМ-22'!$A$1:$P$15</definedName>
    <definedName name="_xlnm.Print_Area" localSheetId="11">'ГМ-23'!$A$1:$N$13</definedName>
    <definedName name="_xlnm.Print_Area" localSheetId="10">'ГМ-24'!$A$1:$N$15</definedName>
    <definedName name="_xlnm.Print_Area" localSheetId="12">'ГМ-24 (ск)'!$A$1:$N$15</definedName>
    <definedName name="_xlnm.Print_Area" localSheetId="9">'ГМ-25 (ск)'!$A$1:$N$14</definedName>
    <definedName name="_xlnm.Print_Area" localSheetId="8">'ГМ-25)'!$A$1:$M$15</definedName>
    <definedName name="_xlnm.Print_Area" localSheetId="20">'Ет-22 '!$A$1:$P$17</definedName>
    <definedName name="_xlnm.Print_Area" localSheetId="17">'Ет-23'!$A$1:$N$18</definedName>
    <definedName name="_xlnm.Print_Area" localSheetId="16">'Ет-24'!$A$1:$O$19</definedName>
    <definedName name="_xlnm.Print_Area" localSheetId="19">'ЕТ-24ск'!$A$1:$N$14</definedName>
    <definedName name="_xlnm.Print_Area" localSheetId="21">'ЕТ-24ск2 '!$A$1:$P$13</definedName>
    <definedName name="_xlnm.Print_Area" localSheetId="14">'Ет-25'!$A$1:$M$15</definedName>
    <definedName name="_xlnm.Print_Area" localSheetId="15">'ЕТ-25ск'!$A$1:$O$13</definedName>
    <definedName name="_xlnm.Print_Area" localSheetId="18">'Ет-25ск(2)'!$A$1:$N$13</definedName>
    <definedName name="_xlnm.Print_Area" localSheetId="7">'МАГ-А25'!$A$1:$N$21</definedName>
    <definedName name="_xlnm.Print_Area" localSheetId="22">'МАГ-ЕТ-25'!$A$1:$N$15</definedName>
  </definedNames>
  <calcPr calcId="162913"/>
</workbook>
</file>

<file path=xl/calcChain.xml><?xml version="1.0" encoding="utf-8"?>
<calcChain xmlns="http://schemas.openxmlformats.org/spreadsheetml/2006/main">
  <c r="J5" i="49" l="1"/>
  <c r="K5" i="56"/>
  <c r="K5" i="62"/>
  <c r="I5" i="61"/>
  <c r="L4" i="44"/>
  <c r="J5" i="52"/>
  <c r="J4" i="52"/>
  <c r="J4" i="51"/>
  <c r="L5" i="35"/>
  <c r="J4" i="38"/>
  <c r="I5" i="63"/>
  <c r="J4" i="66"/>
  <c r="K5" i="46"/>
  <c r="K5" i="65"/>
  <c r="K5" i="47"/>
  <c r="I5" i="64"/>
  <c r="K4" i="45"/>
  <c r="L5" i="53"/>
  <c r="J13" i="38" l="1"/>
  <c r="L13" i="38" s="1"/>
  <c r="J12" i="38"/>
  <c r="L12" i="38" s="1"/>
  <c r="J11" i="38"/>
  <c r="L11" i="38" s="1"/>
  <c r="J4" i="54"/>
  <c r="J5" i="59"/>
  <c r="J6" i="57"/>
  <c r="J5" i="57"/>
  <c r="L5" i="40"/>
  <c r="L5" i="42"/>
  <c r="J4" i="43"/>
  <c r="L5" i="44"/>
  <c r="L6" i="44"/>
  <c r="L7" i="44"/>
  <c r="I6" i="64"/>
  <c r="I7" i="64"/>
  <c r="I8" i="64"/>
  <c r="I9" i="64"/>
  <c r="I10" i="64"/>
  <c r="K9" i="45" l="1"/>
  <c r="M9" i="45" s="1"/>
  <c r="K14" i="45"/>
  <c r="M14" i="45" s="1"/>
  <c r="K7" i="45"/>
  <c r="M7" i="45" s="1"/>
  <c r="K8" i="45"/>
  <c r="M8" i="45" s="1"/>
  <c r="K10" i="45"/>
  <c r="M10" i="45" s="1"/>
  <c r="K11" i="45"/>
  <c r="M11" i="45" s="1"/>
  <c r="K5" i="45"/>
  <c r="M5" i="45" s="1"/>
  <c r="K12" i="45"/>
  <c r="M12" i="45" s="1"/>
  <c r="K8" i="47"/>
  <c r="K7" i="47"/>
  <c r="K6" i="47"/>
  <c r="K10" i="47"/>
  <c r="K9" i="47"/>
  <c r="J10" i="49" l="1"/>
  <c r="I6" i="63"/>
  <c r="L15" i="35" l="1"/>
  <c r="N15" i="35" s="1"/>
  <c r="L8" i="35"/>
  <c r="N8" i="35" s="1"/>
  <c r="J6" i="54" l="1"/>
  <c r="J5" i="54"/>
  <c r="J7" i="54"/>
  <c r="L4" i="66"/>
  <c r="J9" i="38"/>
  <c r="L9" i="38" s="1"/>
  <c r="J7" i="38"/>
  <c r="L7" i="38" s="1"/>
  <c r="J5" i="38"/>
  <c r="L5" i="38" s="1"/>
  <c r="K6" i="65" l="1"/>
  <c r="M6" i="65" s="1"/>
  <c r="K7" i="65"/>
  <c r="M7" i="65" s="1"/>
  <c r="M5" i="65"/>
  <c r="K6" i="64"/>
  <c r="K5" i="64"/>
  <c r="K8" i="64"/>
  <c r="K9" i="64"/>
  <c r="K10" i="64"/>
  <c r="K7" i="64"/>
  <c r="K5" i="63"/>
  <c r="K6" i="63"/>
  <c r="N4" i="44" l="1"/>
  <c r="J6" i="43" l="1"/>
  <c r="L6" i="43" s="1"/>
  <c r="K6" i="62"/>
  <c r="M6" i="62" s="1"/>
  <c r="M5" i="62"/>
  <c r="I6" i="61"/>
  <c r="K6" i="61" s="1"/>
  <c r="I8" i="61"/>
  <c r="K8" i="61" s="1"/>
  <c r="K5" i="61"/>
  <c r="I7" i="61"/>
  <c r="K7" i="61" s="1"/>
  <c r="L17" i="35" l="1"/>
  <c r="N17" i="35" s="1"/>
  <c r="L21" i="35"/>
  <c r="N21" i="35" s="1"/>
  <c r="L18" i="35"/>
  <c r="N18" i="35" s="1"/>
  <c r="L12" i="35"/>
  <c r="N12" i="35" s="1"/>
  <c r="L22" i="35"/>
  <c r="N22" i="35" s="1"/>
  <c r="L8" i="53"/>
  <c r="L5" i="59"/>
  <c r="L6" i="57"/>
  <c r="K8" i="56"/>
  <c r="M8" i="56" s="1"/>
  <c r="N6" i="44"/>
  <c r="N7" i="44"/>
  <c r="J5" i="51"/>
  <c r="L5" i="51" s="1"/>
  <c r="J6" i="49" l="1"/>
  <c r="K7" i="46" l="1"/>
  <c r="M7" i="46" s="1"/>
  <c r="K10" i="56" l="1"/>
  <c r="M10" i="56" s="1"/>
  <c r="L5" i="49"/>
  <c r="J7" i="49"/>
  <c r="L7" i="49" s="1"/>
  <c r="L9" i="40"/>
  <c r="N9" i="40" s="1"/>
  <c r="L6" i="40"/>
  <c r="N6" i="40" s="1"/>
  <c r="N5" i="44"/>
  <c r="J5" i="43" l="1"/>
  <c r="L5" i="43" s="1"/>
  <c r="J7" i="43"/>
  <c r="L7" i="43" s="1"/>
  <c r="L4" i="43"/>
  <c r="N5" i="42"/>
  <c r="L5" i="57"/>
  <c r="N5" i="40"/>
  <c r="L8" i="40"/>
  <c r="N8" i="40" s="1"/>
  <c r="L7" i="40"/>
  <c r="N7" i="40" s="1"/>
  <c r="J9" i="49"/>
  <c r="L9" i="49" s="1"/>
  <c r="L6" i="49"/>
  <c r="J8" i="49"/>
  <c r="L8" i="49" s="1"/>
  <c r="L10" i="49"/>
  <c r="K7" i="56"/>
  <c r="M7" i="56" s="1"/>
  <c r="K11" i="56"/>
  <c r="M11" i="56" s="1"/>
  <c r="K12" i="56"/>
  <c r="M12" i="56" s="1"/>
  <c r="K9" i="56"/>
  <c r="M9" i="56" s="1"/>
  <c r="K6" i="56"/>
  <c r="M6" i="56" s="1"/>
  <c r="M5" i="56"/>
  <c r="L4" i="52"/>
  <c r="L5" i="52"/>
  <c r="L4" i="51"/>
  <c r="L6" i="54"/>
  <c r="L4" i="54"/>
  <c r="L5" i="54"/>
  <c r="L7" i="54"/>
  <c r="J6" i="38"/>
  <c r="L6" i="38" s="1"/>
  <c r="J10" i="38"/>
  <c r="L10" i="38" s="1"/>
  <c r="J8" i="38"/>
  <c r="L8" i="38" s="1"/>
  <c r="L4" i="38"/>
  <c r="N8" i="53"/>
  <c r="L9" i="53"/>
  <c r="N9" i="53" s="1"/>
  <c r="N5" i="53"/>
  <c r="L7" i="53"/>
  <c r="N7" i="53" s="1"/>
  <c r="L6" i="53"/>
  <c r="N6" i="53" s="1"/>
  <c r="M5" i="46"/>
  <c r="K6" i="46"/>
  <c r="M6" i="46" s="1"/>
  <c r="K8" i="46"/>
  <c r="M8" i="46" s="1"/>
  <c r="L9" i="35"/>
  <c r="N9" i="35" s="1"/>
  <c r="L20" i="35"/>
  <c r="N20" i="35" s="1"/>
  <c r="L13" i="35"/>
  <c r="N13" i="35" s="1"/>
  <c r="L10" i="35"/>
  <c r="N10" i="35" s="1"/>
  <c r="L11" i="35"/>
  <c r="N11" i="35" s="1"/>
  <c r="L14" i="35"/>
  <c r="N14" i="35" s="1"/>
  <c r="L19" i="35"/>
  <c r="N19" i="35" s="1"/>
  <c r="L6" i="35"/>
  <c r="N6" i="35" s="1"/>
  <c r="L16" i="35"/>
  <c r="N16" i="35" s="1"/>
  <c r="L7" i="35"/>
  <c r="N7" i="35" s="1"/>
  <c r="N5" i="35"/>
  <c r="K13" i="45"/>
  <c r="M13" i="45" s="1"/>
  <c r="K16" i="45"/>
  <c r="M16" i="45" s="1"/>
  <c r="K15" i="45"/>
  <c r="M15" i="45" s="1"/>
  <c r="K6" i="45"/>
  <c r="M6" i="45" s="1"/>
  <c r="M4" i="45"/>
  <c r="K17" i="45"/>
  <c r="M17" i="45" s="1"/>
  <c r="M10" i="47"/>
  <c r="M5" i="47"/>
  <c r="M7" i="47"/>
  <c r="M9" i="47"/>
  <c r="M6" i="47"/>
  <c r="M8" i="47"/>
</calcChain>
</file>

<file path=xl/sharedStrings.xml><?xml version="1.0" encoding="utf-8"?>
<sst xmlns="http://schemas.openxmlformats.org/spreadsheetml/2006/main" count="769" uniqueCount="246">
  <si>
    <t>ЕКЗАМЕНИ</t>
  </si>
  <si>
    <t>Підсумки</t>
  </si>
  <si>
    <t>№ п.п</t>
  </si>
  <si>
    <t>Прізвище, ім'я, та по-батькові</t>
  </si>
  <si>
    <t xml:space="preserve">середній бал </t>
  </si>
  <si>
    <t>Вища математика</t>
  </si>
  <si>
    <t>примітка</t>
  </si>
  <si>
    <t>Фізика</t>
  </si>
  <si>
    <t>Електричні машини</t>
  </si>
  <si>
    <t>Теоретичні основи електротехніки</t>
  </si>
  <si>
    <t>Механіка матеріалів і конструкцій</t>
  </si>
  <si>
    <t>Теоретична механіка</t>
  </si>
  <si>
    <t>Заліки</t>
  </si>
  <si>
    <t>додатковий бал</t>
  </si>
  <si>
    <t>загальний рейтинговий бал</t>
  </si>
  <si>
    <t>соціальна пільга</t>
  </si>
  <si>
    <t>РЕЙТИНГ СТУДЕНТІВ  ФАКУЛЬТЕТУ ІНЖЕНЕРІЇ ТА ЕНЕРГЕТИКИ  ДЛЯ ПРИЗНАЧЕННЯ АКАДЕМІЧНОЇ СТИПЕНДІЇ</t>
  </si>
  <si>
    <t>Історія та культура України</t>
  </si>
  <si>
    <t>Екзамени</t>
  </si>
  <si>
    <t>Філософія</t>
  </si>
  <si>
    <t>Освітній ступінь БАКАЛАВР,  курс _1 (скорочений термін) , спеціальність "Агроінженерія"</t>
  </si>
  <si>
    <t>Гідравліка і теплотехніка</t>
  </si>
  <si>
    <t>Ремонт машин та обладнання</t>
  </si>
  <si>
    <t>РЕЙТИНГ СТУДЕНТІВ  ФАКУЛЬТЕТУ ІНЖЕНЕРІЇ ТА ЕНЕРГЕТИКИ  ДЛЯ ПРИЗНАЧЕННЯ АКАДЕМІЧНОЇ СТИПЕНДІЇ
Освітній ступінь Магістр,  1 курс, спеціальність "Агроінженерія"</t>
  </si>
  <si>
    <t>Освітній ступінь БАКАЛАВР,  курс _3, спеціальність "Електроенергетика, електротехніка та електромеханіка"</t>
  </si>
  <si>
    <t>Теорія механізмів і машин</t>
  </si>
  <si>
    <t>Освітній ступінь БАКАЛАВР,  курс _2 (скорочений термін) , спеціальність "Агроінженерія"</t>
  </si>
  <si>
    <t xml:space="preserve"> </t>
  </si>
  <si>
    <t>Освітній ступінь БАКАЛАВР,  курс _1 , спеціальність "Агроінженерія"</t>
  </si>
  <si>
    <t>Залік</t>
  </si>
  <si>
    <t>Безпека виробничих процесів в агроінженерії</t>
  </si>
  <si>
    <t>Вступ до спеціальності з основами професійної етики</t>
  </si>
  <si>
    <t>Екзамен</t>
  </si>
  <si>
    <t xml:space="preserve">           Заліки                    </t>
  </si>
  <si>
    <t>Правознавство</t>
  </si>
  <si>
    <t>Сільськогосподарські машини</t>
  </si>
  <si>
    <t>Трактори і автомобілі</t>
  </si>
  <si>
    <t>Правове регулювання господарської діяльності</t>
  </si>
  <si>
    <t>Ділова українська мова</t>
  </si>
  <si>
    <t>Механізація технологічних процесів виробництва та переробки с.г. продукції</t>
  </si>
  <si>
    <t>КП</t>
  </si>
  <si>
    <t>Експлуатація машин та обладнання в рослинництві</t>
  </si>
  <si>
    <t xml:space="preserve">     Заліки        </t>
  </si>
  <si>
    <t>Освітній ступінь БАКАЛАВР,  курс _3 (скорочений термін) , спеціальність "Агроінженерія"</t>
  </si>
  <si>
    <t>Інженерний менеджмент</t>
  </si>
  <si>
    <t>Ділова іноземна мова</t>
  </si>
  <si>
    <t>Матеріалознавство</t>
  </si>
  <si>
    <t>Гідравліка</t>
  </si>
  <si>
    <t xml:space="preserve">     Заліки         </t>
  </si>
  <si>
    <t>Технологія машинобудування</t>
  </si>
  <si>
    <t>Підйомно-транспортні машини та мобільна техніка</t>
  </si>
  <si>
    <t>Дизайн та ергономіка машин АПВ</t>
  </si>
  <si>
    <t>Системи автоматизованого проектування</t>
  </si>
  <si>
    <t>Електропривод та електрифіковані технології в машинобудуванні</t>
  </si>
  <si>
    <t>Проектування та аналіз технологічних систем</t>
  </si>
  <si>
    <t>Теоретичні основи автоматики</t>
  </si>
  <si>
    <t>Перспективні технології нетрадиційної та відновлювальної енергетики</t>
  </si>
  <si>
    <t>Інтелектуальна власність</t>
  </si>
  <si>
    <t>Фахова іноземна мова (рівень В2)</t>
  </si>
  <si>
    <t>Проектування систем електрифікації, автоматизації та електропостачання</t>
  </si>
  <si>
    <t>Безпека праці в енергоустановках та цивільний захист</t>
  </si>
  <si>
    <t>Методологія та організація наукових досліджень</t>
  </si>
  <si>
    <t>Освітній ступінь БАКАЛАВР,  курс _2, спеціальність "Електроенергетика, електротехніка та електромеханіка"</t>
  </si>
  <si>
    <t xml:space="preserve">Маліновський Олександр Анатолійович </t>
  </si>
  <si>
    <t xml:space="preserve">Якимчук Назар Сергійович </t>
  </si>
  <si>
    <t>Скалозуб Олег Дмитрович</t>
  </si>
  <si>
    <t xml:space="preserve">Дем`янчук Вадим Петрович </t>
  </si>
  <si>
    <t xml:space="preserve">Євтух Олександр Юрійович </t>
  </si>
  <si>
    <t>Івков Юрій Сергійович</t>
  </si>
  <si>
    <t xml:space="preserve">Кузьменко Максим Володимирович </t>
  </si>
  <si>
    <t xml:space="preserve">Дунаєв Максим Олексійович </t>
  </si>
  <si>
    <t xml:space="preserve">Олізаровський Іван Олександрович </t>
  </si>
  <si>
    <t>КР</t>
  </si>
  <si>
    <t>Економіка та організація аграрного виробництва</t>
  </si>
  <si>
    <t xml:space="preserve">Заремба Дмитро Миколайович </t>
  </si>
  <si>
    <t xml:space="preserve">Сищук Євгеній Михайлович </t>
  </si>
  <si>
    <t>Фещук Дмитро Васильович</t>
  </si>
  <si>
    <t>Виробнича практика</t>
  </si>
  <si>
    <t>Електроніка та мікросхемотехніка</t>
  </si>
  <si>
    <t>Метрологія та електричні вимірювання</t>
  </si>
  <si>
    <t>Електричні мережі і системи</t>
  </si>
  <si>
    <t>Бойко Владислав Володимирович</t>
  </si>
  <si>
    <t>Волинчук Андрій Віталійович</t>
  </si>
  <si>
    <t>Давиденко Артем Віталійович</t>
  </si>
  <si>
    <t>Терещук Олександр Олександрович</t>
  </si>
  <si>
    <t>Деталі машин і підіймально-транспортні машини</t>
  </si>
  <si>
    <t>Іноземна мова за професійним спрямуванням</t>
  </si>
  <si>
    <t>Гідропривід с.г. техники</t>
  </si>
  <si>
    <t>Основи керування с.г.технікою і ПДР</t>
  </si>
  <si>
    <t>Ярошенко Владислав Володимирович</t>
  </si>
  <si>
    <t>Яремчук Дмитро Олександрович</t>
  </si>
  <si>
    <t>Мошко Максим Юрійович</t>
  </si>
  <si>
    <t>Марущак Святослав Олегович</t>
  </si>
  <si>
    <t>Когтєв Богдан Володимирович</t>
  </si>
  <si>
    <t>Бараш Костянтин Петрович</t>
  </si>
  <si>
    <t>Волівецький Артем Миколайович</t>
  </si>
  <si>
    <t>Жижкевич Ілля Ігорович</t>
  </si>
  <si>
    <t>ЗАЛІКИ</t>
  </si>
  <si>
    <t>Гідравлічні та пневмотичні приводи</t>
  </si>
  <si>
    <t>Опір матеріалів</t>
  </si>
  <si>
    <t>Системи електропостачання та енергозбереження виробничих об‘єктів</t>
  </si>
  <si>
    <t>Основи проектування систем електропостачання та енергозбереження</t>
  </si>
  <si>
    <t>Передача та розподіл електроенергії</t>
  </si>
  <si>
    <t>Іноземна мова ( за проф. спрямуванням)</t>
  </si>
  <si>
    <t>Основи технічної експлуатації енергообладнання, засобів керування і надійності електропостачання</t>
  </si>
  <si>
    <t>Невмержицький Назар Іванович</t>
  </si>
  <si>
    <t>Ропало Владислав Олександрович</t>
  </si>
  <si>
    <t>Савченко Тетяна Василівна</t>
  </si>
  <si>
    <t>Шевчук Олександр Миколайович</t>
  </si>
  <si>
    <t>Інженерна та комп‘ютерна графіка</t>
  </si>
  <si>
    <t>Сервісне обслуговування машин та обладнання</t>
  </si>
  <si>
    <t>Професійні математичні методи</t>
  </si>
  <si>
    <t>Дослідження електричних мереж сучасними математичними методами</t>
  </si>
  <si>
    <t>Герщук Владислав Віталійович</t>
  </si>
  <si>
    <t xml:space="preserve">Листуха Аскольд Віталійович  </t>
  </si>
  <si>
    <t xml:space="preserve">Хмара Нікіта Володимирович </t>
  </si>
  <si>
    <t>Цалко Валерія Анатоліївна</t>
  </si>
  <si>
    <t xml:space="preserve">Шило Софія Олександрівна </t>
  </si>
  <si>
    <t xml:space="preserve">Гетьман Олексій Анатолійович </t>
  </si>
  <si>
    <t>Климчук Владислав Володимирович</t>
  </si>
  <si>
    <t>Савін Іван Борисович</t>
  </si>
  <si>
    <t>Поліновський Ілля Сергійович</t>
  </si>
  <si>
    <t>Динаміка і міцність</t>
  </si>
  <si>
    <t xml:space="preserve">Вардецький Дмитро Сергійович                          </t>
  </si>
  <si>
    <t xml:space="preserve">Бірюченко Максим Миколайович </t>
  </si>
  <si>
    <t xml:space="preserve">Горбов Роман Геннадійович </t>
  </si>
  <si>
    <t xml:space="preserve">Двернік Денис Миколайович </t>
  </si>
  <si>
    <t xml:space="preserve">Кирильчук Олександр Вікторович </t>
  </si>
  <si>
    <t xml:space="preserve">Миколайчук Максим Валерійович </t>
  </si>
  <si>
    <t xml:space="preserve">Рудніченко Олексій Миколайович  </t>
  </si>
  <si>
    <t xml:space="preserve">Сидоренко Сабіна Анатоліївна </t>
  </si>
  <si>
    <t>Основи охорони праці в галузі (електробезпека)</t>
  </si>
  <si>
    <t>Технічна термодинаміка</t>
  </si>
  <si>
    <t xml:space="preserve">Косянчук Ярослав Олександрович              </t>
  </si>
  <si>
    <t xml:space="preserve">Кукушкін Владислав Олексійович               </t>
  </si>
  <si>
    <t>Іщенко Владислав Сергійович</t>
  </si>
  <si>
    <t>Іноземна мова (за професійним спрямуванням)</t>
  </si>
  <si>
    <t>Основи електропривода</t>
  </si>
  <si>
    <t>Електрична частина станцій та підстанцій</t>
  </si>
  <si>
    <t>Основи САПР та ГІС технологій</t>
  </si>
  <si>
    <t>Безсмертний Дмитро Миколайович</t>
  </si>
  <si>
    <t>Гужа Марія Олександрівна</t>
  </si>
  <si>
    <t>Данильчук Максим Русланович</t>
  </si>
  <si>
    <t>Присяжнюк Валентин Олександрович</t>
  </si>
  <si>
    <t>Тинщук Дмитро Андрійович</t>
  </si>
  <si>
    <t>Мамедов Денис Намікович</t>
  </si>
  <si>
    <t>Принципи будови електричних мереж і систем в електроенергетиці та електромагнітна сумісність</t>
  </si>
  <si>
    <t xml:space="preserve">Бистрицький Богдан Петрович                        </t>
  </si>
  <si>
    <t xml:space="preserve">Жуківський Сергій Володимирович </t>
  </si>
  <si>
    <t xml:space="preserve">Іваненко Сергій Валентинович </t>
  </si>
  <si>
    <t xml:space="preserve">Конопацький Владислав Миколайович                          </t>
  </si>
  <si>
    <t xml:space="preserve">Нестерук Михайло Сергійович </t>
  </si>
  <si>
    <t xml:space="preserve">Чернявський Костянтин Сергійович </t>
  </si>
  <si>
    <t xml:space="preserve">Власюк Віталій Олександрович                                                            </t>
  </si>
  <si>
    <t xml:space="preserve">Ковальчук Микола Андрійович </t>
  </si>
  <si>
    <t xml:space="preserve">Озеров Микола Юрійович </t>
  </si>
  <si>
    <t xml:space="preserve">Побережнюк Олександр Юрійович </t>
  </si>
  <si>
    <t>Андрієць Дмитро Андрійович</t>
  </si>
  <si>
    <t xml:space="preserve">Бугира Владислав Федорович                  </t>
  </si>
  <si>
    <t xml:space="preserve">Іщик Богдан Олегович                                                  </t>
  </si>
  <si>
    <t>Можар Вадим Олександрович</t>
  </si>
  <si>
    <t>Поліковський Владислав Олексійович</t>
  </si>
  <si>
    <t xml:space="preserve">Тупальський Максим Святославович     </t>
  </si>
  <si>
    <t>Технічна експлуатація машинно-тракторного парку</t>
  </si>
  <si>
    <t xml:space="preserve">Силін Леонід Миколайович         </t>
  </si>
  <si>
    <t>Денисенко Микита Сергійович</t>
  </si>
  <si>
    <t xml:space="preserve">Ліпінський Денис Русланович                                                </t>
  </si>
  <si>
    <t xml:space="preserve">Ніконенко Мирослав Сергійович </t>
  </si>
  <si>
    <t>Ткачук Богдан Русланович</t>
  </si>
  <si>
    <t>Товкач Михайло Павлович</t>
  </si>
  <si>
    <t>Шаповал Марина Олександрівна</t>
  </si>
  <si>
    <t>Ярмола Олена Михайлівна</t>
  </si>
  <si>
    <t>Мехатронні системи техніки в аграрному секторі</t>
  </si>
  <si>
    <t>Методологія та організація наукових досліджень з елементами патентознавства</t>
  </si>
  <si>
    <t>Освітній ступінь БАКАЛАВР,  курс _1 ск, (1 рік 10 місяців) спеціальність "Електроенергетика, електротехніка та електромеханіка"</t>
  </si>
  <si>
    <t>Освітній ступінь БАКАЛАВР,  курс _1 ск (2 роки 10 місяців) спеціальність "Електроенергетика, електротехніка та електромеханіка"</t>
  </si>
  <si>
    <t xml:space="preserve">РЕЙТИНГ СТУДЕНТІВ  ФАКУЛЬТЕТУ ІНЖЕНЕРІЇ ТА ЕНЕРГЕТИКИ  ДЛЯ ПРИЗНАЧЕННЯ АКАДЕМІЧНОЇ СТИПЕНДІЇ
Освітній ступінь  Бакалавр,  курс _1 ск, (2 роки 10 місяців) спеціальність "Галузеве машинобудування"
</t>
  </si>
  <si>
    <t>Члени комісії___________________________ Богдан ШЕЛУДЧЕНКО</t>
  </si>
  <si>
    <t xml:space="preserve"> ___________________________Олександр МЕДВЕДСЬКИЙ</t>
  </si>
  <si>
    <t xml:space="preserve"> ___________________________Олег СКАЛОЗУБ</t>
  </si>
  <si>
    <t xml:space="preserve"> ___________________________ Максим ДАНИЛЬЧУК</t>
  </si>
  <si>
    <t xml:space="preserve"> ___________________________ Максим МАЗУР</t>
  </si>
  <si>
    <t>Секретар        _______________ Юлія ПОЛІНКЕВИЧ</t>
  </si>
  <si>
    <t xml:space="preserve">Кривоносов Сергій Олексійович </t>
  </si>
  <si>
    <t>Заліки
Заліки
Заліки</t>
  </si>
  <si>
    <t>Освітній ступінь БАКАЛАВР,  курс _2 ск (2 роки 10 місяців) спеціальність "Електроенергетика, електротехніка та електромеханіка"</t>
  </si>
  <si>
    <t xml:space="preserve">Антонюк Артур Вікторович </t>
  </si>
  <si>
    <t xml:space="preserve">Поліщук Павло Миколайович </t>
  </si>
  <si>
    <t xml:space="preserve">Хаб`юк Владислав Юрійович </t>
  </si>
  <si>
    <t xml:space="preserve">Червоток Олександр Богданович </t>
  </si>
  <si>
    <t>Освітній ступінь БАКАЛАВР,  курс _1 , спеціальність "Машинобудування"</t>
  </si>
  <si>
    <t>Освітній ступінь БАКАЛАВР,  курс _1, спеціальність "Електрична інженерія"</t>
  </si>
  <si>
    <t xml:space="preserve">РЕЙТИНГ СТУДЕНТІВ  ФАКУЛЬТЕТУ ІНЖЕНЕРІЇ ТА ЕНЕРГЕТИКИ  ДЛЯ ПРИЗНАЧЕННЯ АКАДЕМІЧНОЇ СТИПЕНДІЇ
Освітній ступінь Магістр,  курс _1, спеціальність "Електрична інженерія"
</t>
  </si>
  <si>
    <t xml:space="preserve">Стадник Максим Миколайович </t>
  </si>
  <si>
    <t xml:space="preserve">Пелешок Олексій Олегович </t>
  </si>
  <si>
    <t xml:space="preserve">Дацюк Дмитро Ярославович </t>
  </si>
  <si>
    <t xml:space="preserve">Гуленко Володимир Юрійович </t>
  </si>
  <si>
    <t xml:space="preserve">Голованов Денис Сергійович </t>
  </si>
  <si>
    <t xml:space="preserve">Гаврилюк Ігор Олександрович </t>
  </si>
  <si>
    <t xml:space="preserve">Осмоловський Роман Вікторович </t>
  </si>
  <si>
    <t xml:space="preserve">Остапчук Олександр Валерійович </t>
  </si>
  <si>
    <t xml:space="preserve">Науменко Богдан Русланович </t>
  </si>
  <si>
    <t xml:space="preserve">РЕЙТИНГ СТУДЕНТІВ  ФАКУЛЬТЕТУ ІНЖЕНЕРІЇ ТА ЕНЕРГЕТИКИ  ДЛЯ ПРИЗНАЧЕННЯ АКАДЕМІЧНОЇ СТИПЕНДІЇ
Освітній ступінь  Бакалавр,  курс _3, спеціальність "Агроінженерія"
</t>
  </si>
  <si>
    <t>Безсмертний Олексій
Володимирович</t>
  </si>
  <si>
    <t>Гетьман Владислав Олександрович</t>
  </si>
  <si>
    <t>Кіпчук Владислав Богданович</t>
  </si>
  <si>
    <t>Корінчук Денис Володимирович</t>
  </si>
  <si>
    <t>Савін Назар Леонідович</t>
  </si>
  <si>
    <t>Ткачук Олександр Русланович</t>
  </si>
  <si>
    <t>Туринський Дмитро Віталійович</t>
  </si>
  <si>
    <t>Хмельовський Руслан Анатолійович</t>
  </si>
  <si>
    <t>Чумальчук Андрій Русланович</t>
  </si>
  <si>
    <t>Шулятицький Назар Романович</t>
  </si>
  <si>
    <t>Освітній ступінь БАКАЛАВР,  курс _2 , спеціальність "Агроінженерія"</t>
  </si>
  <si>
    <t>Освітній ступінь БАКАЛАВР,  курс _4, спеціальність "Агроінженерія"</t>
  </si>
  <si>
    <t>Броновицький Михайло Романович</t>
  </si>
  <si>
    <t xml:space="preserve">Терещук Нікіта Володимирович </t>
  </si>
  <si>
    <t xml:space="preserve">РЕЙТИНГ СТУДЕНТІВ  ФАКУЛЬТЕТУ ІНЖЕНЕРІЇ ТА ЕНЕРГЕТИКИ  ДЛЯ ПРИЗНАЧЕННЯ АКАДЕМІЧНОЇ СТИПЕНДІЇ
Освітній ступінь  Бакалавр,  курс _2, спеціальність "Галузеве машинобудування"
</t>
  </si>
  <si>
    <t xml:space="preserve">Гоша Анатолій Олександрович </t>
  </si>
  <si>
    <t xml:space="preserve">РЕЙТИНГ СТУДЕНТІВ  ФАКУЛЬТЕТУ ІНЖЕНЕРІЇ ТА ЕНЕРГЕТИКИ  ДЛЯ ПРИЗНАЧЕННЯ АКАДЕМІЧНОЇ СТИПЕНДІЇ
Освітній ступінь  Бакалавр,  курс _3, спеціальність "Галузеве машинобудування"
</t>
  </si>
  <si>
    <t xml:space="preserve">РЕЙТИНГ СТУДЕНТІВ  ФАКУЛЬТЕТУ ІНЖЕНЕРІЇ ТА ЕНЕРГЕТИКИ  ДЛЯ ПРИЗНАЧЕННЯ АКАДЕМІЧНОЇ СТИПЕНДІЇ
Освітній ступінь  Бакалавр,  курс _2 ск, (2 роки 10 місяців) спеціальність "Галузеве машинобудування"
</t>
  </si>
  <si>
    <t xml:space="preserve">Алексейчук Данило Олександрович </t>
  </si>
  <si>
    <t xml:space="preserve">Рубченко Олександр Михайлович </t>
  </si>
  <si>
    <t xml:space="preserve">Чернявський Михайло Андрійович </t>
  </si>
  <si>
    <t xml:space="preserve">Шлапак Дмитро Сергійович </t>
  </si>
  <si>
    <t xml:space="preserve">Зверштановський Максим Богданович </t>
  </si>
  <si>
    <t xml:space="preserve">Лук'янчук Андрій Олегович </t>
  </si>
  <si>
    <t>Освітній ступінь БАКАЛАВР,  курс _4, спеціальність "Електроенергетика, електротехніка та електромеханіка"</t>
  </si>
  <si>
    <r>
      <t>Г</t>
    </r>
    <r>
      <rPr>
        <sz val="11"/>
        <rFont val="Arial"/>
        <family val="2"/>
        <charset val="204"/>
      </rPr>
      <t>олова комісії   _________________________ Олена СУКМАНЮК</t>
    </r>
  </si>
  <si>
    <t>Технічні та технологічні рішення</t>
  </si>
  <si>
    <t>Дисципліна за вибором</t>
  </si>
  <si>
    <t>Експлуатація машин і обладнання в переробній галузі</t>
  </si>
  <si>
    <t>Механізація і автоматизація технологічних процесів у рослинництві</t>
  </si>
  <si>
    <t>Дорощук Денис Олександрович</t>
  </si>
  <si>
    <t xml:space="preserve">Мазур Максим Павлович </t>
  </si>
  <si>
    <t>Нарисна геометрія, інженерна графіка та ІТ (САПР)</t>
  </si>
  <si>
    <t>Машини і обладнання для рослинництва</t>
  </si>
  <si>
    <t>Машини і обладнання для тваринництва</t>
  </si>
  <si>
    <t xml:space="preserve">РЕЙТИНГ СТУДЕНТІВ  ФАКУЛЬТЕТУ ІНЖЕНЕРІЇ ТА ЕНЕРГЕТИКИ  ДЛЯ ПРИЗНАЧЕННЯ АКАДЕМІЧНОЇ СТИПЕНДІЇ
Освітній ступінь  Бакалавр,  курс _4, спеціальність "Галузеве машинобудування"
</t>
  </si>
  <si>
    <t>Технологічне забезпечення адитивних процесів</t>
  </si>
  <si>
    <t>Сучасні методи обробки в машинобудуванні</t>
  </si>
  <si>
    <t xml:space="preserve">Гуменюк Богдан Сергійович </t>
  </si>
  <si>
    <t>Освітній ступінь БАКАЛАВР,  курс _2 ск, спеціальність "Електроенергетика, електротехніка та електромеханіка"</t>
  </si>
  <si>
    <t>підв.</t>
  </si>
  <si>
    <t xml:space="preserve">підв. </t>
  </si>
  <si>
    <t>Нарисна геометрія, інженерна графіка і САПР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</si>
</sst>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3" x14ac:knownFonts="1">
    <font>
      <sz val="10"/>
      <name val="Arial"/>
    </font>
    <font>
      <sz val="12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3"/>
      <name val="Rage Italic"/>
      <family val="4"/>
    </font>
    <font>
      <sz val="14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u/>
      <sz val="12"/>
      <name val="Arial"/>
      <family val="2"/>
      <charset val="204"/>
    </font>
    <font>
      <b/>
      <u/>
      <sz val="11"/>
      <name val="Arial"/>
      <family val="2"/>
      <charset val="204"/>
    </font>
    <font>
      <sz val="11"/>
      <name val="Times New Roman Cyr"/>
      <family val="1"/>
      <charset val="204"/>
    </font>
    <font>
      <b/>
      <sz val="11"/>
      <name val="Times New Roman Cyr"/>
      <charset val="204"/>
    </font>
    <font>
      <b/>
      <sz val="12"/>
      <name val="Times New Roman Cyr"/>
      <charset val="204"/>
    </font>
    <font>
      <sz val="12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rgb="FFFF0000"/>
      <name val="Arial"/>
      <family val="2"/>
      <charset val="204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"/>
      <family val="2"/>
      <charset val="204"/>
    </font>
    <font>
      <b/>
      <u/>
      <sz val="14"/>
      <name val="Arial"/>
      <family val="2"/>
      <charset val="204"/>
    </font>
    <font>
      <u/>
      <sz val="11"/>
      <name val="Arial"/>
      <family val="2"/>
      <charset val="204"/>
    </font>
    <font>
      <b/>
      <u/>
      <sz val="11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9"/>
      <name val="Arial"/>
      <family val="2"/>
      <charset val="204"/>
    </font>
    <font>
      <sz val="14"/>
      <color rgb="FF000000"/>
      <name val="Arial"/>
      <family val="2"/>
      <charset val="204"/>
    </font>
    <font>
      <b/>
      <sz val="11"/>
      <color rgb="FF333333"/>
      <name val="Arial"/>
      <family val="2"/>
      <charset val="204"/>
    </font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389">
    <xf numFmtId="0" fontId="0" fillId="0" borderId="0" xfId="0"/>
    <xf numFmtId="0" fontId="2" fillId="0" borderId="1" xfId="0" applyFont="1" applyBorder="1"/>
    <xf numFmtId="0" fontId="0" fillId="0" borderId="1" xfId="0" applyBorder="1"/>
    <xf numFmtId="0" fontId="0" fillId="0" borderId="3" xfId="0" applyBorder="1"/>
    <xf numFmtId="0" fontId="2" fillId="0" borderId="5" xfId="0" applyFont="1" applyBorder="1" applyAlignment="1"/>
    <xf numFmtId="0" fontId="0" fillId="0" borderId="0" xfId="0" applyBorder="1"/>
    <xf numFmtId="0" fontId="0" fillId="0" borderId="0" xfId="0" applyFill="1"/>
    <xf numFmtId="0" fontId="0" fillId="0" borderId="0" xfId="0" applyAlignment="1">
      <alignment vertical="center" wrapText="1"/>
    </xf>
    <xf numFmtId="0" fontId="0" fillId="2" borderId="0" xfId="0" applyFill="1"/>
    <xf numFmtId="0" fontId="7" fillId="0" borderId="0" xfId="0" applyFont="1" applyAlignment="1">
      <alignment horizontal="center"/>
    </xf>
    <xf numFmtId="0" fontId="7" fillId="0" borderId="0" xfId="0" applyFont="1" applyAlignment="1"/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Border="1"/>
    <xf numFmtId="0" fontId="6" fillId="0" borderId="1" xfId="0" applyFont="1" applyBorder="1"/>
    <xf numFmtId="164" fontId="6" fillId="0" borderId="1" xfId="0" applyNumberFormat="1" applyFont="1" applyFill="1" applyBorder="1"/>
    <xf numFmtId="164" fontId="6" fillId="0" borderId="1" xfId="0" applyNumberFormat="1" applyFont="1" applyBorder="1"/>
    <xf numFmtId="0" fontId="0" fillId="0" borderId="0" xfId="0" applyAlignment="1"/>
    <xf numFmtId="0" fontId="7" fillId="0" borderId="0" xfId="0" applyFont="1"/>
    <xf numFmtId="0" fontId="6" fillId="0" borderId="0" xfId="0" applyFont="1"/>
    <xf numFmtId="0" fontId="10" fillId="0" borderId="1" xfId="0" applyFont="1" applyBorder="1"/>
    <xf numFmtId="0" fontId="0" fillId="0" borderId="0" xfId="0" applyBorder="1" applyAlignment="1">
      <alignment horizontal="center" vertical="center"/>
    </xf>
    <xf numFmtId="0" fontId="11" fillId="0" borderId="0" xfId="0" applyFont="1" applyBorder="1" applyAlignment="1"/>
    <xf numFmtId="164" fontId="0" fillId="0" borderId="0" xfId="0" applyNumberFormat="1" applyFill="1" applyBorder="1"/>
    <xf numFmtId="164" fontId="0" fillId="0" borderId="0" xfId="0" applyNumberFormat="1" applyBorder="1"/>
    <xf numFmtId="164" fontId="9" fillId="0" borderId="0" xfId="0" applyNumberFormat="1" applyFont="1" applyBorder="1"/>
    <xf numFmtId="0" fontId="13" fillId="0" borderId="1" xfId="0" applyFont="1" applyBorder="1"/>
    <xf numFmtId="0" fontId="0" fillId="4" borderId="0" xfId="0" applyFill="1"/>
    <xf numFmtId="0" fontId="13" fillId="0" borderId="1" xfId="0" applyFont="1" applyFill="1" applyBorder="1" applyAlignment="1">
      <alignment horizontal="center"/>
    </xf>
    <xf numFmtId="164" fontId="13" fillId="2" borderId="1" xfId="0" applyNumberFormat="1" applyFont="1" applyFill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0" fillId="0" borderId="0" xfId="0" applyFont="1"/>
    <xf numFmtId="0" fontId="10" fillId="0" borderId="1" xfId="0" applyFont="1" applyFill="1" applyBorder="1"/>
    <xf numFmtId="164" fontId="10" fillId="0" borderId="1" xfId="0" applyNumberFormat="1" applyFont="1" applyBorder="1"/>
    <xf numFmtId="164" fontId="10" fillId="0" borderId="1" xfId="0" applyNumberFormat="1" applyFont="1" applyFill="1" applyBorder="1"/>
    <xf numFmtId="0" fontId="10" fillId="4" borderId="1" xfId="0" applyFont="1" applyFill="1" applyBorder="1"/>
    <xf numFmtId="0" fontId="13" fillId="4" borderId="1" xfId="0" applyFont="1" applyFill="1" applyBorder="1" applyAlignment="1">
      <alignment horizontal="center"/>
    </xf>
    <xf numFmtId="0" fontId="13" fillId="0" borderId="0" xfId="0" applyFont="1"/>
    <xf numFmtId="0" fontId="13" fillId="2" borderId="0" xfId="0" applyFont="1" applyFill="1"/>
    <xf numFmtId="0" fontId="13" fillId="0" borderId="0" xfId="0" applyFont="1" applyAlignment="1">
      <alignment horizontal="center"/>
    </xf>
    <xf numFmtId="0" fontId="10" fillId="4" borderId="0" xfId="0" applyFont="1" applyFill="1"/>
    <xf numFmtId="0" fontId="7" fillId="0" borderId="0" xfId="0" applyFont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15" fillId="0" borderId="0" xfId="0" applyFont="1"/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vertical="center" textRotation="90" wrapText="1"/>
    </xf>
    <xf numFmtId="0" fontId="10" fillId="2" borderId="1" xfId="0" applyFont="1" applyFill="1" applyBorder="1"/>
    <xf numFmtId="0" fontId="13" fillId="2" borderId="1" xfId="0" applyFont="1" applyFill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 vertical="center" textRotation="90" wrapText="1"/>
    </xf>
    <xf numFmtId="0" fontId="19" fillId="0" borderId="1" xfId="0" applyFont="1" applyFill="1" applyBorder="1" applyAlignment="1">
      <alignment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164" fontId="10" fillId="2" borderId="1" xfId="0" applyNumberFormat="1" applyFont="1" applyFill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0" fontId="3" fillId="0" borderId="0" xfId="0" applyFont="1" applyBorder="1" applyAlignment="1"/>
    <xf numFmtId="0" fontId="6" fillId="2" borderId="0" xfId="0" applyFont="1" applyFill="1" applyBorder="1" applyAlignment="1"/>
    <xf numFmtId="0" fontId="13" fillId="0" borderId="0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0" xfId="0" applyFont="1" applyBorder="1" applyAlignment="1">
      <alignment horizontal="justify" vertical="center"/>
    </xf>
    <xf numFmtId="0" fontId="10" fillId="2" borderId="0" xfId="0" applyFont="1" applyFill="1" applyBorder="1" applyAlignment="1">
      <alignment horizontal="center"/>
    </xf>
    <xf numFmtId="164" fontId="10" fillId="2" borderId="0" xfId="0" applyNumberFormat="1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center"/>
    </xf>
    <xf numFmtId="0" fontId="13" fillId="2" borderId="0" xfId="0" applyFont="1" applyFill="1" applyBorder="1"/>
    <xf numFmtId="164" fontId="13" fillId="2" borderId="0" xfId="0" applyNumberFormat="1" applyFont="1" applyFill="1" applyBorder="1"/>
    <xf numFmtId="164" fontId="13" fillId="0" borderId="0" xfId="0" applyNumberFormat="1" applyFont="1" applyBorder="1"/>
    <xf numFmtId="0" fontId="12" fillId="0" borderId="0" xfId="0" applyFont="1" applyBorder="1"/>
    <xf numFmtId="0" fontId="7" fillId="0" borderId="0" xfId="0" applyFont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/>
    </xf>
    <xf numFmtId="0" fontId="6" fillId="4" borderId="0" xfId="0" applyFont="1" applyFill="1"/>
    <xf numFmtId="164" fontId="10" fillId="0" borderId="1" xfId="0" applyNumberFormat="1" applyFont="1" applyFill="1" applyBorder="1" applyAlignment="1">
      <alignment horizontal="center"/>
    </xf>
    <xf numFmtId="0" fontId="13" fillId="4" borderId="1" xfId="0" applyFont="1" applyFill="1" applyBorder="1"/>
    <xf numFmtId="0" fontId="13" fillId="0" borderId="6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64" fontId="13" fillId="4" borderId="1" xfId="0" applyNumberFormat="1" applyFont="1" applyFill="1" applyBorder="1" applyAlignment="1">
      <alignment horizontal="center"/>
    </xf>
    <xf numFmtId="164" fontId="13" fillId="4" borderId="1" xfId="1" applyNumberFormat="1" applyFont="1" applyFill="1" applyBorder="1"/>
    <xf numFmtId="164" fontId="10" fillId="0" borderId="1" xfId="1" applyNumberFormat="1" applyFont="1" applyFill="1" applyBorder="1"/>
    <xf numFmtId="0" fontId="10" fillId="0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0" fontId="13" fillId="0" borderId="0" xfId="0" applyFont="1" applyAlignment="1"/>
    <xf numFmtId="0" fontId="6" fillId="0" borderId="0" xfId="0" applyFont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13" fillId="0" borderId="6" xfId="0" applyFont="1" applyFill="1" applyBorder="1" applyAlignment="1">
      <alignment horizontal="center"/>
    </xf>
    <xf numFmtId="164" fontId="13" fillId="0" borderId="1" xfId="0" applyNumberFormat="1" applyFont="1" applyFill="1" applyBorder="1"/>
    <xf numFmtId="164" fontId="13" fillId="0" borderId="1" xfId="0" applyNumberFormat="1" applyFont="1" applyBorder="1"/>
    <xf numFmtId="0" fontId="26" fillId="0" borderId="0" xfId="0" applyFont="1"/>
    <xf numFmtId="0" fontId="13" fillId="3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6" fillId="0" borderId="0" xfId="0" applyFont="1" applyAlignment="1"/>
    <xf numFmtId="0" fontId="26" fillId="0" borderId="13" xfId="0" applyFont="1" applyBorder="1" applyAlignment="1"/>
    <xf numFmtId="1" fontId="10" fillId="0" borderId="1" xfId="0" applyNumberFormat="1" applyFont="1" applyFill="1" applyBorder="1"/>
    <xf numFmtId="164" fontId="28" fillId="0" borderId="1" xfId="0" applyNumberFormat="1" applyFont="1" applyBorder="1" applyAlignment="1">
      <alignment horizontal="center"/>
    </xf>
    <xf numFmtId="164" fontId="28" fillId="0" borderId="1" xfId="0" applyNumberFormat="1" applyFont="1" applyFill="1" applyBorder="1" applyAlignment="1">
      <alignment horizontal="center"/>
    </xf>
    <xf numFmtId="0" fontId="13" fillId="0" borderId="1" xfId="0" applyFont="1" applyBorder="1" applyAlignment="1">
      <alignment wrapText="1"/>
    </xf>
    <xf numFmtId="0" fontId="25" fillId="0" borderId="0" xfId="0" applyFont="1"/>
    <xf numFmtId="0" fontId="1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textRotation="90" wrapText="1"/>
    </xf>
    <xf numFmtId="0" fontId="18" fillId="0" borderId="1" xfId="0" applyFont="1" applyFill="1" applyBorder="1" applyAlignment="1">
      <alignment vertical="center" textRotation="90" wrapText="1"/>
    </xf>
    <xf numFmtId="0" fontId="13" fillId="0" borderId="5" xfId="0" applyFont="1" applyBorder="1"/>
    <xf numFmtId="0" fontId="8" fillId="0" borderId="0" xfId="0" applyFont="1"/>
    <xf numFmtId="0" fontId="29" fillId="0" borderId="0" xfId="0" applyFont="1"/>
    <xf numFmtId="0" fontId="10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center"/>
    </xf>
    <xf numFmtId="0" fontId="23" fillId="0" borderId="1" xfId="0" applyFont="1" applyBorder="1" applyAlignment="1">
      <alignment vertical="center"/>
    </xf>
    <xf numFmtId="0" fontId="23" fillId="0" borderId="1" xfId="0" applyFont="1" applyBorder="1" applyAlignment="1">
      <alignment horizontal="left"/>
    </xf>
    <xf numFmtId="0" fontId="2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30" fillId="0" borderId="1" xfId="0" applyFont="1" applyFill="1" applyBorder="1" applyAlignment="1">
      <alignment horizontal="center" vertical="center" textRotation="90" wrapText="1"/>
    </xf>
    <xf numFmtId="0" fontId="30" fillId="0" borderId="2" xfId="0" applyFont="1" applyFill="1" applyBorder="1" applyAlignment="1">
      <alignment horizontal="center" vertical="center" textRotation="90" wrapText="1"/>
    </xf>
    <xf numFmtId="0" fontId="26" fillId="0" borderId="0" xfId="0" applyFont="1" applyBorder="1" applyAlignment="1"/>
    <xf numFmtId="164" fontId="13" fillId="0" borderId="1" xfId="0" applyNumberFormat="1" applyFont="1" applyBorder="1" applyAlignment="1">
      <alignment wrapText="1"/>
    </xf>
    <xf numFmtId="0" fontId="22" fillId="0" borderId="1" xfId="0" applyFont="1" applyFill="1" applyBorder="1" applyAlignment="1">
      <alignment horizontal="center" vertical="center" textRotation="90" wrapText="1"/>
    </xf>
    <xf numFmtId="0" fontId="2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6" fillId="0" borderId="2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/>
    <xf numFmtId="1" fontId="6" fillId="0" borderId="1" xfId="0" applyNumberFormat="1" applyFont="1" applyFill="1" applyBorder="1"/>
    <xf numFmtId="0" fontId="14" fillId="0" borderId="0" xfId="0" applyFont="1" applyBorder="1" applyAlignment="1"/>
    <xf numFmtId="0" fontId="6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164" fontId="17" fillId="0" borderId="1" xfId="0" applyNumberFormat="1" applyFont="1" applyBorder="1" applyAlignment="1">
      <alignment horizontal="center" vertical="center"/>
    </xf>
    <xf numFmtId="164" fontId="6" fillId="3" borderId="4" xfId="0" applyNumberFormat="1" applyFont="1" applyFill="1" applyBorder="1"/>
    <xf numFmtId="0" fontId="13" fillId="2" borderId="2" xfId="0" applyFont="1" applyFill="1" applyBorder="1" applyAlignment="1">
      <alignment horizontal="center" vertical="center" textRotation="90" wrapText="1"/>
    </xf>
    <xf numFmtId="0" fontId="13" fillId="0" borderId="2" xfId="0" applyFont="1" applyBorder="1" applyAlignment="1">
      <alignment horizontal="center" vertical="center" textRotation="90" wrapText="1"/>
    </xf>
    <xf numFmtId="0" fontId="19" fillId="0" borderId="2" xfId="0" applyFont="1" applyFill="1" applyBorder="1" applyAlignment="1">
      <alignment vertical="center" textRotation="90" wrapText="1"/>
    </xf>
    <xf numFmtId="0" fontId="6" fillId="0" borderId="1" xfId="0" applyFont="1" applyBorder="1" applyAlignment="1">
      <alignment vertical="center" wrapText="1"/>
    </xf>
    <xf numFmtId="164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3" borderId="1" xfId="0" applyFont="1" applyFill="1" applyBorder="1"/>
    <xf numFmtId="0" fontId="6" fillId="4" borderId="1" xfId="0" applyFont="1" applyFill="1" applyBorder="1"/>
    <xf numFmtId="0" fontId="6" fillId="3" borderId="4" xfId="0" applyFont="1" applyFill="1" applyBorder="1"/>
    <xf numFmtId="0" fontId="6" fillId="3" borderId="4" xfId="0" applyFont="1" applyFill="1" applyBorder="1" applyAlignment="1">
      <alignment wrapText="1"/>
    </xf>
    <xf numFmtId="0" fontId="7" fillId="0" borderId="0" xfId="0" applyFont="1" applyAlignment="1">
      <alignment horizontal="left" indent="1"/>
    </xf>
    <xf numFmtId="0" fontId="8" fillId="0" borderId="5" xfId="0" applyFont="1" applyBorder="1"/>
    <xf numFmtId="0" fontId="10" fillId="0" borderId="5" xfId="0" applyFont="1" applyBorder="1"/>
    <xf numFmtId="164" fontId="10" fillId="0" borderId="5" xfId="0" applyNumberFormat="1" applyFont="1" applyBorder="1" applyAlignment="1">
      <alignment horizontal="center"/>
    </xf>
    <xf numFmtId="0" fontId="12" fillId="0" borderId="1" xfId="0" applyFont="1" applyBorder="1"/>
    <xf numFmtId="0" fontId="6" fillId="4" borderId="1" xfId="0" applyFont="1" applyFill="1" applyBorder="1" applyAlignment="1">
      <alignment horizontal="center" vertical="center"/>
    </xf>
    <xf numFmtId="164" fontId="13" fillId="0" borderId="5" xfId="0" applyNumberFormat="1" applyFont="1" applyBorder="1" applyAlignment="1">
      <alignment wrapText="1"/>
    </xf>
    <xf numFmtId="0" fontId="13" fillId="3" borderId="17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31" fillId="0" borderId="0" xfId="0" applyFont="1"/>
    <xf numFmtId="0" fontId="22" fillId="0" borderId="2" xfId="0" applyFont="1" applyBorder="1" applyAlignment="1">
      <alignment horizontal="center" vertical="center" textRotation="90" wrapText="1"/>
    </xf>
    <xf numFmtId="0" fontId="22" fillId="0" borderId="10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center" vertical="center" textRotation="90" wrapText="1"/>
    </xf>
    <xf numFmtId="0" fontId="20" fillId="0" borderId="10" xfId="0" applyFont="1" applyBorder="1" applyAlignment="1">
      <alignment horizontal="center" vertical="center" textRotation="90" wrapText="1"/>
    </xf>
    <xf numFmtId="0" fontId="13" fillId="0" borderId="0" xfId="0" applyFont="1" applyBorder="1" applyAlignment="1">
      <alignment horizontal="center"/>
    </xf>
    <xf numFmtId="0" fontId="13" fillId="2" borderId="6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center" vertical="center" textRotation="90" wrapText="1"/>
    </xf>
    <xf numFmtId="0" fontId="32" fillId="0" borderId="0" xfId="0" applyFont="1"/>
    <xf numFmtId="0" fontId="23" fillId="0" borderId="1" xfId="0" applyFont="1" applyBorder="1"/>
    <xf numFmtId="0" fontId="23" fillId="0" borderId="4" xfId="0" applyFont="1" applyBorder="1"/>
    <xf numFmtId="0" fontId="6" fillId="0" borderId="10" xfId="0" applyFont="1" applyBorder="1" applyAlignment="1">
      <alignment horizontal="center" vertical="center" textRotation="90" wrapText="1"/>
    </xf>
    <xf numFmtId="1" fontId="13" fillId="0" borderId="1" xfId="0" applyNumberFormat="1" applyFont="1" applyFill="1" applyBorder="1"/>
    <xf numFmtId="0" fontId="13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textRotation="90" wrapText="1"/>
    </xf>
    <xf numFmtId="0" fontId="16" fillId="0" borderId="1" xfId="0" applyFont="1" applyBorder="1"/>
    <xf numFmtId="0" fontId="16" fillId="0" borderId="1" xfId="0" applyFont="1" applyBorder="1" applyAlignment="1">
      <alignment wrapText="1"/>
    </xf>
    <xf numFmtId="0" fontId="23" fillId="0" borderId="4" xfId="0" applyFont="1" applyBorder="1" applyAlignment="1">
      <alignment horizontal="justify" vertical="center"/>
    </xf>
    <xf numFmtId="0" fontId="12" fillId="0" borderId="1" xfId="0" applyFont="1" applyBorder="1" applyAlignment="1">
      <alignment horizontal="left"/>
    </xf>
    <xf numFmtId="0" fontId="30" fillId="0" borderId="2" xfId="0" applyFont="1" applyBorder="1" applyAlignment="1">
      <alignment horizontal="center" vertical="center" textRotation="90" wrapText="1"/>
    </xf>
    <xf numFmtId="0" fontId="30" fillId="0" borderId="10" xfId="0" applyFont="1" applyBorder="1" applyAlignment="1">
      <alignment horizontal="center" vertical="center" textRotation="90" wrapText="1"/>
    </xf>
    <xf numFmtId="0" fontId="16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0" fillId="0" borderId="1" xfId="0" applyFont="1" applyFill="1" applyBorder="1" applyAlignment="1">
      <alignment horizontal="centerContinuous" vertical="center"/>
    </xf>
    <xf numFmtId="0" fontId="10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center" vertical="center" textRotation="90" wrapText="1"/>
    </xf>
    <xf numFmtId="0" fontId="18" fillId="0" borderId="2" xfId="0" applyFont="1" applyFill="1" applyBorder="1" applyAlignment="1">
      <alignment vertical="center" textRotation="90" wrapText="1"/>
    </xf>
    <xf numFmtId="0" fontId="6" fillId="0" borderId="6" xfId="0" applyFont="1" applyFill="1" applyBorder="1" applyAlignment="1">
      <alignment horizontal="center" vertical="center"/>
    </xf>
    <xf numFmtId="0" fontId="12" fillId="0" borderId="4" xfId="0" applyFont="1" applyBorder="1"/>
    <xf numFmtId="0" fontId="6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0" fillId="4" borderId="5" xfId="0" applyFont="1" applyFill="1" applyBorder="1" applyAlignment="1">
      <alignment vertical="center"/>
    </xf>
    <xf numFmtId="0" fontId="33" fillId="0" borderId="2" xfId="0" applyFont="1" applyFill="1" applyBorder="1" applyAlignment="1">
      <alignment horizontal="center" vertical="center" textRotation="90" wrapText="1"/>
    </xf>
    <xf numFmtId="0" fontId="14" fillId="0" borderId="2" xfId="0" applyFont="1" applyFill="1" applyBorder="1" applyAlignment="1">
      <alignment horizontal="center" vertical="center" textRotation="90" wrapText="1"/>
    </xf>
    <xf numFmtId="0" fontId="10" fillId="4" borderId="1" xfId="0" applyFont="1" applyFill="1" applyBorder="1" applyAlignment="1">
      <alignment horizontal="center" vertical="center" textRotation="90" wrapText="1"/>
    </xf>
    <xf numFmtId="0" fontId="18" fillId="4" borderId="1" xfId="0" applyFont="1" applyFill="1" applyBorder="1" applyAlignment="1">
      <alignment vertical="center" textRotation="90" wrapText="1"/>
    </xf>
    <xf numFmtId="0" fontId="12" fillId="0" borderId="1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textRotation="90" wrapText="1"/>
    </xf>
    <xf numFmtId="0" fontId="14" fillId="0" borderId="5" xfId="0" applyFont="1" applyBorder="1" applyAlignment="1">
      <alignment horizontal="center" vertical="center" textRotation="90" wrapText="1"/>
    </xf>
    <xf numFmtId="0" fontId="30" fillId="0" borderId="5" xfId="0" applyFont="1" applyBorder="1" applyAlignment="1">
      <alignment horizontal="center" vertical="center" textRotation="90" wrapText="1"/>
    </xf>
    <xf numFmtId="0" fontId="12" fillId="2" borderId="1" xfId="0" applyFont="1" applyFill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 textRotation="90" wrapText="1"/>
    </xf>
    <xf numFmtId="0" fontId="34" fillId="0" borderId="1" xfId="0" applyFont="1" applyFill="1" applyBorder="1" applyAlignment="1">
      <alignment vertical="center" textRotation="90" wrapText="1"/>
    </xf>
    <xf numFmtId="0" fontId="10" fillId="2" borderId="1" xfId="0" applyFont="1" applyFill="1" applyBorder="1" applyAlignment="1">
      <alignment horizontal="center" vertical="center" textRotation="90" wrapText="1"/>
    </xf>
    <xf numFmtId="0" fontId="10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textRotation="90" wrapText="1"/>
    </xf>
    <xf numFmtId="0" fontId="33" fillId="0" borderId="10" xfId="0" applyFont="1" applyBorder="1" applyAlignment="1">
      <alignment horizontal="center" vertical="center" textRotation="90" wrapText="1"/>
    </xf>
    <xf numFmtId="0" fontId="14" fillId="0" borderId="10" xfId="0" applyFont="1" applyBorder="1" applyAlignment="1">
      <alignment horizontal="center" vertical="center" textRotation="90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textRotation="90" wrapText="1"/>
    </xf>
    <xf numFmtId="0" fontId="13" fillId="3" borderId="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vertical="center"/>
    </xf>
    <xf numFmtId="0" fontId="10" fillId="0" borderId="12" xfId="0" applyFont="1" applyBorder="1" applyAlignment="1">
      <alignment horizontal="center" vertical="center" wrapText="1"/>
    </xf>
    <xf numFmtId="164" fontId="12" fillId="0" borderId="1" xfId="1" applyNumberFormat="1" applyFont="1" applyFill="1" applyBorder="1"/>
    <xf numFmtId="0" fontId="13" fillId="0" borderId="6" xfId="0" applyFont="1" applyBorder="1" applyAlignment="1">
      <alignment horizontal="center" vertical="center"/>
    </xf>
    <xf numFmtId="0" fontId="35" fillId="0" borderId="1" xfId="0" applyFont="1" applyFill="1" applyBorder="1" applyAlignment="1">
      <alignment vertical="center" textRotation="90" wrapText="1"/>
    </xf>
    <xf numFmtId="0" fontId="13" fillId="0" borderId="5" xfId="0" applyFont="1" applyBorder="1" applyAlignment="1">
      <alignment horizontal="center" vertical="center" textRotation="90" wrapText="1"/>
    </xf>
    <xf numFmtId="0" fontId="14" fillId="0" borderId="1" xfId="0" applyFont="1" applyBorder="1" applyAlignment="1">
      <alignment horizontal="center" vertical="center" textRotation="90" wrapText="1"/>
    </xf>
    <xf numFmtId="0" fontId="16" fillId="0" borderId="1" xfId="0" applyFont="1" applyFill="1" applyBorder="1" applyAlignment="1">
      <alignment horizontal="centerContinuous" vertical="center"/>
    </xf>
    <xf numFmtId="0" fontId="14" fillId="0" borderId="2" xfId="0" applyFont="1" applyBorder="1" applyAlignment="1">
      <alignment horizontal="center" vertical="center" textRotation="90" wrapText="1"/>
    </xf>
    <xf numFmtId="0" fontId="33" fillId="0" borderId="1" xfId="0" applyFont="1" applyBorder="1" applyAlignment="1">
      <alignment horizontal="center" vertical="center" textRotation="90" wrapText="1"/>
    </xf>
    <xf numFmtId="2" fontId="10" fillId="0" borderId="11" xfId="0" applyNumberFormat="1" applyFont="1" applyBorder="1" applyAlignment="1">
      <alignment horizontal="center"/>
    </xf>
    <xf numFmtId="164" fontId="16" fillId="0" borderId="1" xfId="0" applyNumberFormat="1" applyFont="1" applyFill="1" applyBorder="1" applyAlignment="1">
      <alignment horizontal="center"/>
    </xf>
    <xf numFmtId="164" fontId="16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vertical="center" wrapText="1"/>
    </xf>
    <xf numFmtId="0" fontId="24" fillId="0" borderId="1" xfId="0" applyFont="1" applyFill="1" applyBorder="1" applyAlignment="1">
      <alignment vertical="center" wrapText="1"/>
    </xf>
    <xf numFmtId="0" fontId="24" fillId="0" borderId="1" xfId="0" applyFont="1" applyBorder="1" applyAlignment="1">
      <alignment horizontal="center" vertical="center" textRotation="90" wrapText="1"/>
    </xf>
    <xf numFmtId="0" fontId="36" fillId="0" borderId="1" xfId="0" applyFont="1" applyFill="1" applyBorder="1" applyAlignment="1">
      <alignment vertical="center" textRotation="90" wrapText="1"/>
    </xf>
    <xf numFmtId="0" fontId="6" fillId="0" borderId="1" xfId="0" applyFont="1" applyFill="1" applyBorder="1" applyAlignment="1">
      <alignment horizontal="center" vertical="center" textRotation="90" wrapText="1"/>
    </xf>
    <xf numFmtId="0" fontId="30" fillId="0" borderId="9" xfId="0" applyFont="1" applyFill="1" applyBorder="1" applyAlignment="1">
      <alignment horizontal="center" vertical="center" textRotation="90" wrapText="1"/>
    </xf>
    <xf numFmtId="164" fontId="10" fillId="0" borderId="11" xfId="0" applyNumberFormat="1" applyFont="1" applyBorder="1"/>
    <xf numFmtId="164" fontId="10" fillId="3" borderId="11" xfId="0" applyNumberFormat="1" applyFont="1" applyFill="1" applyBorder="1"/>
    <xf numFmtId="0" fontId="10" fillId="0" borderId="5" xfId="0" applyFont="1" applyFill="1" applyBorder="1" applyAlignment="1">
      <alignment horizontal="center" vertical="center"/>
    </xf>
    <xf numFmtId="0" fontId="30" fillId="0" borderId="9" xfId="0" applyFont="1" applyBorder="1" applyAlignment="1">
      <alignment horizontal="center" vertical="center" textRotation="90" wrapText="1"/>
    </xf>
    <xf numFmtId="0" fontId="37" fillId="0" borderId="5" xfId="0" applyFont="1" applyBorder="1" applyAlignment="1">
      <alignment horizontal="center" vertical="center" textRotation="90" wrapText="1"/>
    </xf>
    <xf numFmtId="0" fontId="10" fillId="4" borderId="1" xfId="0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 textRotation="90" wrapText="1"/>
    </xf>
    <xf numFmtId="0" fontId="38" fillId="0" borderId="13" xfId="0" applyFont="1" applyBorder="1" applyAlignment="1">
      <alignment horizontal="center" vertical="center" textRotation="90" wrapText="1"/>
    </xf>
    <xf numFmtId="0" fontId="10" fillId="3" borderId="1" xfId="0" applyFont="1" applyFill="1" applyBorder="1" applyAlignment="1">
      <alignment vertical="center"/>
    </xf>
    <xf numFmtId="0" fontId="39" fillId="0" borderId="1" xfId="0" applyFont="1" applyBorder="1" applyAlignment="1">
      <alignment vertical="center" wrapText="1"/>
    </xf>
    <xf numFmtId="0" fontId="13" fillId="3" borderId="6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textRotation="90" wrapText="1"/>
    </xf>
    <xf numFmtId="0" fontId="14" fillId="0" borderId="1" xfId="0" applyFont="1" applyFill="1" applyBorder="1" applyAlignment="1">
      <alignment horizontal="center" vertical="center" textRotation="90" wrapText="1"/>
    </xf>
    <xf numFmtId="0" fontId="33" fillId="0" borderId="1" xfId="0" applyFont="1" applyFill="1" applyBorder="1" applyAlignment="1">
      <alignment horizontal="center" vertical="center" textRotation="90" wrapText="1"/>
    </xf>
    <xf numFmtId="0" fontId="13" fillId="2" borderId="6" xfId="0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13" fillId="2" borderId="5" xfId="0" applyFont="1" applyFill="1" applyBorder="1" applyAlignment="1">
      <alignment vertical="center"/>
    </xf>
    <xf numFmtId="0" fontId="30" fillId="0" borderId="13" xfId="0" applyFont="1" applyBorder="1" applyAlignment="1">
      <alignment horizontal="center" vertical="center" textRotation="90" wrapText="1"/>
    </xf>
    <xf numFmtId="0" fontId="13" fillId="0" borderId="10" xfId="0" applyFont="1" applyBorder="1" applyAlignment="1">
      <alignment horizontal="center" vertical="center" textRotation="90" wrapText="1"/>
    </xf>
    <xf numFmtId="164" fontId="10" fillId="0" borderId="5" xfId="0" applyNumberFormat="1" applyFont="1" applyBorder="1"/>
    <xf numFmtId="0" fontId="13" fillId="0" borderId="1" xfId="0" applyFont="1" applyFill="1" applyBorder="1" applyAlignment="1">
      <alignment vertical="center" wrapText="1"/>
    </xf>
    <xf numFmtId="164" fontId="13" fillId="3" borderId="1" xfId="0" applyNumberFormat="1" applyFont="1" applyFill="1" applyBorder="1"/>
    <xf numFmtId="0" fontId="22" fillId="0" borderId="1" xfId="0" applyFont="1" applyBorder="1" applyAlignment="1">
      <alignment horizontal="center" vertical="center" textRotation="90" wrapText="1"/>
    </xf>
    <xf numFmtId="0" fontId="40" fillId="0" borderId="0" xfId="0" applyFont="1" applyAlignment="1">
      <alignment textRotation="90" wrapText="1"/>
    </xf>
    <xf numFmtId="0" fontId="10" fillId="0" borderId="10" xfId="0" applyFont="1" applyBorder="1" applyAlignment="1">
      <alignment horizontal="center" vertical="center" textRotation="90" wrapText="1"/>
    </xf>
    <xf numFmtId="0" fontId="13" fillId="0" borderId="1" xfId="0" applyFont="1" applyFill="1" applyBorder="1" applyAlignment="1">
      <alignment horizontal="centerContinuous" vertical="center"/>
    </xf>
    <xf numFmtId="0" fontId="13" fillId="0" borderId="2" xfId="0" applyFont="1" applyBorder="1" applyAlignment="1">
      <alignment vertical="center" wrapText="1"/>
    </xf>
    <xf numFmtId="0" fontId="1" fillId="0" borderId="0" xfId="0" applyFont="1" applyBorder="1" applyAlignment="1">
      <alignment horizontal="left"/>
    </xf>
    <xf numFmtId="0" fontId="12" fillId="0" borderId="1" xfId="0" applyFon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0" fontId="41" fillId="0" borderId="18" xfId="0" applyFont="1" applyBorder="1" applyAlignment="1">
      <alignment horizontal="center" wrapText="1"/>
    </xf>
    <xf numFmtId="0" fontId="41" fillId="0" borderId="19" xfId="0" applyFont="1" applyBorder="1" applyAlignment="1">
      <alignment horizontal="center" wrapText="1"/>
    </xf>
    <xf numFmtId="0" fontId="42" fillId="0" borderId="18" xfId="0" applyFont="1" applyBorder="1" applyAlignment="1">
      <alignment horizontal="center" wrapText="1"/>
    </xf>
    <xf numFmtId="0" fontId="42" fillId="0" borderId="19" xfId="0" applyFont="1" applyBorder="1" applyAlignment="1">
      <alignment horizontal="center" wrapText="1"/>
    </xf>
    <xf numFmtId="0" fontId="41" fillId="0" borderId="20" xfId="0" applyFont="1" applyBorder="1" applyAlignment="1">
      <alignment horizontal="center" wrapText="1"/>
    </xf>
    <xf numFmtId="0" fontId="41" fillId="0" borderId="21" xfId="0" applyFont="1" applyBorder="1" applyAlignment="1">
      <alignment horizontal="center" wrapText="1"/>
    </xf>
    <xf numFmtId="0" fontId="6" fillId="0" borderId="0" xfId="0" applyFont="1" applyFill="1" applyBorder="1" applyAlignment="1"/>
    <xf numFmtId="0" fontId="13" fillId="0" borderId="0" xfId="0" applyFont="1" applyFill="1"/>
    <xf numFmtId="0" fontId="10" fillId="3" borderId="5" xfId="0" applyFont="1" applyFill="1" applyBorder="1" applyAlignment="1">
      <alignment vertical="center"/>
    </xf>
    <xf numFmtId="0" fontId="10" fillId="0" borderId="6" xfId="0" applyFont="1" applyFill="1" applyBorder="1" applyAlignment="1">
      <alignment horizontal="center" vertical="center"/>
    </xf>
    <xf numFmtId="0" fontId="41" fillId="0" borderId="18" xfId="0" applyFont="1" applyFill="1" applyBorder="1" applyAlignment="1">
      <alignment horizontal="center" wrapText="1"/>
    </xf>
    <xf numFmtId="0" fontId="41" fillId="0" borderId="19" xfId="0" applyFont="1" applyFill="1" applyBorder="1" applyAlignment="1">
      <alignment horizontal="center" wrapText="1"/>
    </xf>
    <xf numFmtId="0" fontId="13" fillId="0" borderId="0" xfId="0" applyFont="1" applyFill="1" applyAlignment="1">
      <alignment horizontal="left"/>
    </xf>
    <xf numFmtId="0" fontId="6" fillId="0" borderId="5" xfId="0" applyFont="1" applyFill="1" applyBorder="1" applyAlignment="1">
      <alignment horizontal="center" vertical="center" textRotation="90" wrapText="1"/>
    </xf>
    <xf numFmtId="0" fontId="13" fillId="0" borderId="5" xfId="0" applyFont="1" applyFill="1" applyBorder="1" applyAlignment="1">
      <alignment horizontal="center" vertical="center" textRotation="90" wrapText="1"/>
    </xf>
    <xf numFmtId="0" fontId="26" fillId="0" borderId="0" xfId="0" applyFont="1" applyFill="1" applyBorder="1" applyAlignment="1"/>
    <xf numFmtId="0" fontId="2" fillId="0" borderId="1" xfId="0" applyFont="1" applyFill="1" applyBorder="1" applyAlignment="1">
      <alignment vertical="center"/>
    </xf>
    <xf numFmtId="0" fontId="20" fillId="0" borderId="2" xfId="0" applyFont="1" applyFill="1" applyBorder="1" applyAlignment="1">
      <alignment horizontal="center" vertical="center" textRotation="90" wrapText="1"/>
    </xf>
    <xf numFmtId="0" fontId="21" fillId="0" borderId="10" xfId="0" applyFont="1" applyFill="1" applyBorder="1" applyAlignment="1">
      <alignment horizontal="center" vertical="center" textRotation="90" wrapText="1"/>
    </xf>
    <xf numFmtId="0" fontId="22" fillId="0" borderId="10" xfId="0" applyFont="1" applyFill="1" applyBorder="1" applyAlignment="1">
      <alignment horizontal="center" vertical="center" textRotation="90" wrapText="1"/>
    </xf>
    <xf numFmtId="0" fontId="0" fillId="0" borderId="19" xfId="0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13" fillId="5" borderId="6" xfId="0" applyFont="1" applyFill="1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13" fillId="5" borderId="8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 vertical="center"/>
    </xf>
    <xf numFmtId="164" fontId="13" fillId="0" borderId="5" xfId="0" applyNumberFormat="1" applyFont="1" applyBorder="1"/>
    <xf numFmtId="0" fontId="13" fillId="7" borderId="17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left" indent="1"/>
    </xf>
    <xf numFmtId="0" fontId="6" fillId="5" borderId="1" xfId="0" applyFont="1" applyFill="1" applyBorder="1" applyAlignment="1">
      <alignment horizontal="center"/>
    </xf>
    <xf numFmtId="164" fontId="10" fillId="0" borderId="5" xfId="0" applyNumberFormat="1" applyFont="1" applyFill="1" applyBorder="1"/>
    <xf numFmtId="0" fontId="6" fillId="0" borderId="5" xfId="0" applyFont="1" applyBorder="1"/>
    <xf numFmtId="164" fontId="8" fillId="0" borderId="1" xfId="0" applyNumberFormat="1" applyFont="1" applyBorder="1"/>
    <xf numFmtId="164" fontId="27" fillId="0" borderId="1" xfId="0" applyNumberFormat="1" applyFont="1" applyBorder="1" applyAlignment="1">
      <alignment horizontal="center"/>
    </xf>
    <xf numFmtId="0" fontId="42" fillId="6" borderId="18" xfId="0" applyFont="1" applyFill="1" applyBorder="1" applyAlignment="1">
      <alignment horizontal="center" wrapText="1"/>
    </xf>
    <xf numFmtId="0" fontId="42" fillId="6" borderId="19" xfId="0" applyFont="1" applyFill="1" applyBorder="1" applyAlignment="1">
      <alignment horizontal="center" wrapText="1"/>
    </xf>
    <xf numFmtId="0" fontId="1" fillId="0" borderId="0" xfId="0" applyFont="1" applyAlignment="1">
      <alignment horizontal="left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textRotation="90"/>
    </xf>
    <xf numFmtId="0" fontId="10" fillId="4" borderId="4" xfId="0" applyFont="1" applyFill="1" applyBorder="1" applyAlignment="1">
      <alignment horizontal="center" vertical="center" textRotation="90"/>
    </xf>
    <xf numFmtId="0" fontId="10" fillId="3" borderId="6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textRotation="90"/>
    </xf>
    <xf numFmtId="0" fontId="10" fillId="0" borderId="4" xfId="0" applyFont="1" applyFill="1" applyBorder="1" applyAlignment="1">
      <alignment horizontal="center" vertical="center" textRotation="90"/>
    </xf>
    <xf numFmtId="0" fontId="16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textRotation="90"/>
    </xf>
    <xf numFmtId="0" fontId="13" fillId="0" borderId="4" xfId="0" applyFont="1" applyBorder="1" applyAlignment="1">
      <alignment horizontal="center" vertical="center" textRotation="90"/>
    </xf>
    <xf numFmtId="0" fontId="13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26"/>
  <sheetViews>
    <sheetView view="pageBreakPreview" zoomScale="80" zoomScaleNormal="80" zoomScaleSheetLayoutView="80" workbookViewId="0">
      <selection activeCell="R7" sqref="R7"/>
    </sheetView>
  </sheetViews>
  <sheetFormatPr defaultRowHeight="12.75" x14ac:dyDescent="0.2"/>
  <cols>
    <col min="1" max="1" width="5.5703125" customWidth="1"/>
    <col min="2" max="2" width="50" customWidth="1"/>
    <col min="3" max="4" width="5.7109375" style="8" customWidth="1"/>
    <col min="5" max="5" width="8" style="8" customWidth="1"/>
    <col min="6" max="6" width="6.5703125" style="8" customWidth="1"/>
    <col min="7" max="7" width="5.42578125" style="8" customWidth="1"/>
    <col min="8" max="8" width="10.42578125" style="8" customWidth="1"/>
    <col min="9" max="9" width="9.140625" style="8" customWidth="1"/>
    <col min="10" max="10" width="4" customWidth="1"/>
    <col min="11" max="11" width="10.42578125" customWidth="1"/>
    <col min="12" max="12" width="16.28515625" customWidth="1"/>
    <col min="13" max="13" width="8.85546875" customWidth="1"/>
  </cols>
  <sheetData>
    <row r="1" spans="1:13" ht="14.25" x14ac:dyDescent="0.2">
      <c r="A1" s="315" t="s">
        <v>16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</row>
    <row r="2" spans="1:13" ht="18" customHeight="1" x14ac:dyDescent="0.2">
      <c r="A2" s="316" t="s">
        <v>28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</row>
    <row r="3" spans="1:13" ht="14.25" x14ac:dyDescent="0.2">
      <c r="A3" s="317" t="s">
        <v>2</v>
      </c>
      <c r="B3" s="318" t="s">
        <v>3</v>
      </c>
      <c r="C3" s="323" t="s">
        <v>97</v>
      </c>
      <c r="D3" s="323"/>
      <c r="E3" s="323"/>
      <c r="F3" s="256" t="s">
        <v>0</v>
      </c>
      <c r="G3" s="257"/>
      <c r="H3" s="258"/>
      <c r="I3" s="320" t="s">
        <v>1</v>
      </c>
      <c r="J3" s="321"/>
      <c r="K3" s="321"/>
      <c r="L3" s="321"/>
      <c r="M3" s="322"/>
    </row>
    <row r="4" spans="1:13" ht="143.25" customHeight="1" x14ac:dyDescent="0.2">
      <c r="A4" s="317"/>
      <c r="B4" s="319"/>
      <c r="C4" s="253" t="s">
        <v>7</v>
      </c>
      <c r="D4" s="253" t="s">
        <v>5</v>
      </c>
      <c r="E4" s="253" t="s">
        <v>245</v>
      </c>
      <c r="F4" s="255" t="s">
        <v>17</v>
      </c>
      <c r="G4" s="255" t="s">
        <v>38</v>
      </c>
      <c r="H4" s="123" t="s">
        <v>31</v>
      </c>
      <c r="I4" s="50" t="s">
        <v>4</v>
      </c>
      <c r="J4" s="51" t="s">
        <v>13</v>
      </c>
      <c r="K4" s="51" t="s">
        <v>14</v>
      </c>
      <c r="L4" s="51" t="s">
        <v>15</v>
      </c>
      <c r="M4" s="52" t="s">
        <v>6</v>
      </c>
    </row>
    <row r="5" spans="1:13" s="18" customFormat="1" ht="18" x14ac:dyDescent="0.25">
      <c r="A5" s="94">
        <v>1</v>
      </c>
      <c r="B5" s="153" t="s">
        <v>197</v>
      </c>
      <c r="C5" s="272">
        <v>83</v>
      </c>
      <c r="D5" s="273">
        <v>97</v>
      </c>
      <c r="E5" s="273">
        <v>75</v>
      </c>
      <c r="F5" s="273">
        <v>90</v>
      </c>
      <c r="G5" s="273">
        <v>94</v>
      </c>
      <c r="H5" s="273">
        <v>85</v>
      </c>
      <c r="I5" s="28">
        <f>SUM(C5:H5)/6</f>
        <v>87.333333333333329</v>
      </c>
      <c r="J5" s="27"/>
      <c r="K5" s="29">
        <f t="shared" ref="K5:K10" si="0">SUM(I5:J5)</f>
        <v>87.333333333333329</v>
      </c>
      <c r="L5" s="25"/>
      <c r="M5" s="25"/>
    </row>
    <row r="6" spans="1:13" ht="19.5" customHeight="1" x14ac:dyDescent="0.25">
      <c r="A6" s="94">
        <v>2</v>
      </c>
      <c r="B6" s="153" t="s">
        <v>198</v>
      </c>
      <c r="C6" s="272">
        <v>82</v>
      </c>
      <c r="D6" s="273">
        <v>85</v>
      </c>
      <c r="E6" s="273">
        <v>75</v>
      </c>
      <c r="F6" s="273">
        <v>90</v>
      </c>
      <c r="G6" s="273">
        <v>94</v>
      </c>
      <c r="H6" s="273">
        <v>76</v>
      </c>
      <c r="I6" s="28">
        <f t="shared" ref="I6:I10" si="1">SUM(C6:H6)/6</f>
        <v>83.666666666666671</v>
      </c>
      <c r="J6" s="27"/>
      <c r="K6" s="29">
        <f t="shared" si="0"/>
        <v>83.666666666666671</v>
      </c>
      <c r="L6" s="25"/>
      <c r="M6" s="25"/>
    </row>
    <row r="7" spans="1:13" ht="18" x14ac:dyDescent="0.25">
      <c r="A7" s="89">
        <v>3</v>
      </c>
      <c r="B7" s="153" t="s">
        <v>193</v>
      </c>
      <c r="C7" s="272">
        <v>80</v>
      </c>
      <c r="D7" s="273">
        <v>95</v>
      </c>
      <c r="E7" s="273">
        <v>75</v>
      </c>
      <c r="F7" s="273">
        <v>84</v>
      </c>
      <c r="G7" s="273">
        <v>93</v>
      </c>
      <c r="H7" s="273">
        <v>72</v>
      </c>
      <c r="I7" s="28">
        <f t="shared" si="1"/>
        <v>83.166666666666671</v>
      </c>
      <c r="J7" s="27"/>
      <c r="K7" s="29">
        <f t="shared" si="0"/>
        <v>83.166666666666671</v>
      </c>
      <c r="L7" s="25"/>
      <c r="M7" s="25"/>
    </row>
    <row r="8" spans="1:13" ht="18" x14ac:dyDescent="0.25">
      <c r="A8" s="89">
        <v>4</v>
      </c>
      <c r="B8" s="153" t="s">
        <v>196</v>
      </c>
      <c r="C8" s="272">
        <v>83</v>
      </c>
      <c r="D8" s="273">
        <v>78</v>
      </c>
      <c r="E8" s="273">
        <v>75</v>
      </c>
      <c r="F8" s="273">
        <v>90</v>
      </c>
      <c r="G8" s="273">
        <v>84</v>
      </c>
      <c r="H8" s="273">
        <v>76</v>
      </c>
      <c r="I8" s="28">
        <f t="shared" si="1"/>
        <v>81</v>
      </c>
      <c r="J8" s="27"/>
      <c r="K8" s="29">
        <f t="shared" si="0"/>
        <v>81</v>
      </c>
      <c r="L8" s="25"/>
      <c r="M8" s="25"/>
    </row>
    <row r="9" spans="1:13" ht="18" x14ac:dyDescent="0.25">
      <c r="A9" s="89">
        <v>5</v>
      </c>
      <c r="B9" s="153" t="s">
        <v>195</v>
      </c>
      <c r="C9" s="272">
        <v>82</v>
      </c>
      <c r="D9" s="273">
        <v>66</v>
      </c>
      <c r="E9" s="273">
        <v>80</v>
      </c>
      <c r="F9" s="273">
        <v>80</v>
      </c>
      <c r="G9" s="273">
        <v>91</v>
      </c>
      <c r="H9" s="273">
        <v>75</v>
      </c>
      <c r="I9" s="28">
        <f t="shared" si="1"/>
        <v>79</v>
      </c>
      <c r="J9" s="27"/>
      <c r="K9" s="29">
        <f t="shared" si="0"/>
        <v>79</v>
      </c>
      <c r="L9" s="25"/>
      <c r="M9" s="25"/>
    </row>
    <row r="10" spans="1:13" ht="18" x14ac:dyDescent="0.25">
      <c r="A10" s="294">
        <v>6</v>
      </c>
      <c r="B10" s="120" t="s">
        <v>194</v>
      </c>
      <c r="C10" s="272">
        <v>74</v>
      </c>
      <c r="D10" s="273">
        <v>85</v>
      </c>
      <c r="E10" s="273">
        <v>70</v>
      </c>
      <c r="F10" s="273">
        <v>78</v>
      </c>
      <c r="G10" s="273">
        <v>81</v>
      </c>
      <c r="H10" s="273">
        <v>80</v>
      </c>
      <c r="I10" s="28">
        <f t="shared" si="1"/>
        <v>78</v>
      </c>
      <c r="J10" s="27"/>
      <c r="K10" s="29">
        <f t="shared" si="0"/>
        <v>78</v>
      </c>
      <c r="L10" s="25"/>
      <c r="M10" s="25"/>
    </row>
    <row r="11" spans="1:13" ht="14.25" customHeight="1" x14ac:dyDescent="0.3">
      <c r="A11" s="39"/>
      <c r="B11" s="172"/>
      <c r="C11" s="40"/>
      <c r="D11" s="40"/>
      <c r="E11" s="40"/>
      <c r="F11" s="40"/>
      <c r="G11" s="40"/>
      <c r="H11" s="40"/>
      <c r="I11" s="40"/>
      <c r="J11" s="39"/>
      <c r="K11" s="39"/>
      <c r="L11" s="39"/>
      <c r="M11" s="39"/>
    </row>
    <row r="12" spans="1:13" ht="14.25" customHeight="1" x14ac:dyDescent="0.3">
      <c r="A12" s="39"/>
      <c r="B12" s="314" t="s">
        <v>228</v>
      </c>
      <c r="C12" s="314"/>
      <c r="D12" s="314"/>
      <c r="E12" s="314"/>
      <c r="F12" s="39"/>
      <c r="G12" s="39"/>
      <c r="H12" s="39"/>
      <c r="I12" s="17"/>
      <c r="J12" s="17"/>
      <c r="K12" s="106"/>
      <c r="L12" s="39"/>
      <c r="M12" s="39"/>
    </row>
    <row r="13" spans="1:13" ht="18.75" x14ac:dyDescent="0.3">
      <c r="A13" s="39"/>
      <c r="B13" s="186" t="s">
        <v>177</v>
      </c>
      <c r="C13" s="186"/>
      <c r="D13" s="186"/>
      <c r="E13" s="39"/>
      <c r="F13" s="39"/>
      <c r="G13" s="39"/>
      <c r="H13" s="39"/>
      <c r="I13" s="39"/>
      <c r="J13" s="17"/>
      <c r="K13" s="106"/>
      <c r="L13" s="41"/>
      <c r="M13" s="41"/>
    </row>
    <row r="14" spans="1:13" ht="18.75" x14ac:dyDescent="0.3">
      <c r="A14" s="39"/>
      <c r="B14" s="39" t="s">
        <v>178</v>
      </c>
      <c r="C14" s="39"/>
      <c r="D14" s="39"/>
      <c r="E14" s="39"/>
      <c r="F14" s="39"/>
      <c r="G14" s="39"/>
      <c r="H14" s="39"/>
      <c r="I14" s="39"/>
      <c r="J14" s="17"/>
      <c r="K14" s="106"/>
      <c r="L14" s="41"/>
      <c r="M14" s="41"/>
    </row>
    <row r="15" spans="1:13" ht="18.75" x14ac:dyDescent="0.3">
      <c r="A15" s="39"/>
      <c r="B15" s="39" t="s">
        <v>179</v>
      </c>
      <c r="C15" s="39"/>
      <c r="D15" s="39"/>
      <c r="E15" s="39"/>
      <c r="F15" s="39"/>
      <c r="G15" s="39"/>
      <c r="H15" s="39"/>
      <c r="I15" s="39"/>
      <c r="J15" s="17"/>
      <c r="K15" s="106"/>
      <c r="L15" s="39"/>
      <c r="M15" s="39"/>
    </row>
    <row r="16" spans="1:13" ht="18.75" x14ac:dyDescent="0.3">
      <c r="A16" s="39"/>
      <c r="B16" s="39" t="s">
        <v>180</v>
      </c>
      <c r="C16" s="39"/>
      <c r="D16" s="39"/>
      <c r="E16" s="39"/>
      <c r="F16" s="39"/>
      <c r="G16" s="39"/>
      <c r="H16" s="39"/>
      <c r="I16" s="17"/>
      <c r="J16" s="17"/>
      <c r="K16" s="106"/>
      <c r="L16" s="39"/>
      <c r="M16" s="39"/>
    </row>
    <row r="17" spans="1:13" ht="18.75" x14ac:dyDescent="0.3">
      <c r="A17" s="39"/>
      <c r="B17" s="39" t="s">
        <v>181</v>
      </c>
      <c r="C17" s="39"/>
      <c r="D17" s="39"/>
      <c r="E17" s="39"/>
      <c r="F17" s="39"/>
      <c r="G17" s="39"/>
      <c r="H17" s="39"/>
      <c r="I17" s="17"/>
      <c r="J17" s="17"/>
      <c r="K17" s="106"/>
      <c r="L17" s="39"/>
      <c r="M17" s="39"/>
    </row>
    <row r="18" spans="1:13" ht="18.75" customHeight="1" x14ac:dyDescent="0.3">
      <c r="A18" s="39"/>
      <c r="B18" s="39" t="s">
        <v>182</v>
      </c>
      <c r="C18" s="39"/>
      <c r="D18" s="39"/>
      <c r="E18" s="39"/>
      <c r="F18" s="39"/>
      <c r="G18" s="39"/>
      <c r="H18" s="39"/>
      <c r="I18" s="39"/>
      <c r="J18" s="17"/>
      <c r="K18" s="106"/>
      <c r="L18" s="39"/>
      <c r="M18" s="39"/>
    </row>
    <row r="19" spans="1:13" ht="14.25" x14ac:dyDescent="0.2">
      <c r="A19" s="39"/>
      <c r="B19" s="39"/>
      <c r="C19" s="39"/>
      <c r="D19" s="39"/>
      <c r="E19" s="39"/>
      <c r="F19" s="39"/>
      <c r="G19" s="40"/>
      <c r="H19" s="39"/>
      <c r="I19" s="39"/>
      <c r="J19" s="39"/>
      <c r="K19" s="39"/>
      <c r="L19" s="39"/>
      <c r="M19" s="39"/>
    </row>
    <row r="23" spans="1:13" ht="15.75" customHeight="1" x14ac:dyDescent="0.2"/>
    <row r="24" spans="1:13" hidden="1" x14ac:dyDescent="0.2"/>
    <row r="26" spans="1:13" ht="21" customHeight="1" x14ac:dyDescent="0.2"/>
  </sheetData>
  <sortState ref="B6:M21">
    <sortCondition descending="1" ref="K5:K21"/>
  </sortState>
  <mergeCells count="7">
    <mergeCell ref="B12:E12"/>
    <mergeCell ref="A1:M1"/>
    <mergeCell ref="A2:M2"/>
    <mergeCell ref="A3:A4"/>
    <mergeCell ref="B3:B4"/>
    <mergeCell ref="I3:M3"/>
    <mergeCell ref="C3:E3"/>
  </mergeCells>
  <pageMargins left="0.23622047244094491" right="0.23622047244094491" top="0.35433070866141736" bottom="0.35433070866141736" header="0.31496062992125984" footer="0.31496062992125984"/>
  <pageSetup paperSize="9" fitToWidth="0" orientation="landscape" r:id="rId1"/>
  <headerFooter alignWithMargins="0"/>
  <colBreaks count="1" manualBreakCount="1">
    <brk id="1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14"/>
  <sheetViews>
    <sheetView view="pageBreakPreview" topLeftCell="A2" zoomScale="90" zoomScaleNormal="100" zoomScaleSheetLayoutView="90" workbookViewId="0">
      <selection activeCell="A5" sqref="A5:XFD7"/>
    </sheetView>
  </sheetViews>
  <sheetFormatPr defaultRowHeight="12.75" x14ac:dyDescent="0.2"/>
  <cols>
    <col min="1" max="1" width="4.28515625" customWidth="1"/>
    <col min="2" max="2" width="43.140625" customWidth="1"/>
    <col min="3" max="3" width="6.5703125" customWidth="1"/>
    <col min="4" max="4" width="6.85546875" customWidth="1"/>
    <col min="5" max="5" width="5.28515625" customWidth="1"/>
    <col min="6" max="6" width="5.42578125" customWidth="1"/>
    <col min="7" max="7" width="5.5703125" customWidth="1"/>
    <col min="8" max="8" width="5.7109375" style="8" customWidth="1"/>
    <col min="9" max="9" width="6.28515625" customWidth="1"/>
    <col min="10" max="10" width="7.5703125" customWidth="1"/>
    <col min="11" max="11" width="7" customWidth="1"/>
    <col min="12" max="12" width="7.7109375" customWidth="1"/>
    <col min="13" max="13" width="11.5703125" customWidth="1"/>
    <col min="14" max="14" width="7.28515625" customWidth="1"/>
    <col min="15" max="15" width="0.140625" customWidth="1"/>
    <col min="16" max="16" width="6.5703125" customWidth="1"/>
    <col min="17" max="18" width="7.7109375" customWidth="1"/>
  </cols>
  <sheetData>
    <row r="1" spans="1:15" ht="72" customHeight="1" x14ac:dyDescent="0.25">
      <c r="A1" s="330" t="s">
        <v>176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4"/>
    </row>
    <row r="2" spans="1:15" ht="15" x14ac:dyDescent="0.2">
      <c r="A2" s="179"/>
      <c r="B2" s="230"/>
      <c r="C2" s="354" t="s">
        <v>12</v>
      </c>
      <c r="D2" s="354"/>
      <c r="E2" s="354"/>
      <c r="F2" s="355" t="s">
        <v>18</v>
      </c>
      <c r="G2" s="356"/>
      <c r="H2" s="356"/>
      <c r="I2" s="356"/>
      <c r="J2" s="354" t="s">
        <v>1</v>
      </c>
      <c r="K2" s="354"/>
      <c r="L2" s="354"/>
      <c r="M2" s="354"/>
      <c r="N2" s="354"/>
    </row>
    <row r="3" spans="1:15" s="7" customFormat="1" ht="150.75" customHeight="1" x14ac:dyDescent="0.2">
      <c r="A3" s="236" t="s">
        <v>2</v>
      </c>
      <c r="B3" s="237" t="s">
        <v>3</v>
      </c>
      <c r="C3" s="51" t="s">
        <v>46</v>
      </c>
      <c r="D3" s="51" t="s">
        <v>45</v>
      </c>
      <c r="E3" s="51" t="s">
        <v>99</v>
      </c>
      <c r="F3" s="229" t="s">
        <v>19</v>
      </c>
      <c r="G3" s="229" t="s">
        <v>25</v>
      </c>
      <c r="H3" s="229" t="s">
        <v>11</v>
      </c>
      <c r="I3" s="229" t="s">
        <v>47</v>
      </c>
      <c r="J3" s="238" t="s">
        <v>4</v>
      </c>
      <c r="K3" s="238" t="s">
        <v>13</v>
      </c>
      <c r="L3" s="238" t="s">
        <v>14</v>
      </c>
      <c r="M3" s="238" t="s">
        <v>15</v>
      </c>
      <c r="N3" s="239" t="s">
        <v>6</v>
      </c>
    </row>
    <row r="4" spans="1:15" s="7" customFormat="1" ht="18" customHeight="1" x14ac:dyDescent="0.25">
      <c r="A4" s="304">
        <v>1</v>
      </c>
      <c r="B4" s="173" t="s">
        <v>218</v>
      </c>
      <c r="C4" s="272">
        <v>67</v>
      </c>
      <c r="D4" s="273">
        <v>80</v>
      </c>
      <c r="E4" s="273">
        <v>80</v>
      </c>
      <c r="F4" s="273">
        <v>75</v>
      </c>
      <c r="G4" s="273">
        <v>90</v>
      </c>
      <c r="H4" s="273">
        <v>90</v>
      </c>
      <c r="I4" s="273">
        <v>65</v>
      </c>
      <c r="J4" s="233">
        <f>AVERAGE(C4:I4)</f>
        <v>78.142857142857139</v>
      </c>
      <c r="K4" s="234"/>
      <c r="L4" s="235">
        <f>SUM(J4:K4)</f>
        <v>78.142857142857139</v>
      </c>
      <c r="M4" s="137"/>
      <c r="N4" s="83"/>
    </row>
    <row r="5" spans="1:15" ht="13.5" customHeight="1" x14ac:dyDescent="0.4">
      <c r="A5" s="20"/>
      <c r="B5" s="21"/>
      <c r="C5" s="5"/>
      <c r="D5" s="5"/>
      <c r="E5" s="5"/>
      <c r="F5" s="5"/>
      <c r="G5" s="5"/>
      <c r="H5" s="5"/>
      <c r="I5" s="5"/>
      <c r="J5" s="22"/>
      <c r="K5" s="22"/>
      <c r="L5" s="23"/>
      <c r="M5" s="24"/>
      <c r="N5" s="5"/>
    </row>
    <row r="6" spans="1:15" hidden="1" x14ac:dyDescent="0.2"/>
    <row r="7" spans="1:15" ht="6.75" hidden="1" customHeight="1" x14ac:dyDescent="0.2"/>
    <row r="8" spans="1:15" ht="18.75" x14ac:dyDescent="0.3">
      <c r="B8" s="314" t="s">
        <v>228</v>
      </c>
      <c r="C8" s="314"/>
      <c r="D8" s="314"/>
      <c r="E8" s="314"/>
      <c r="F8" s="314"/>
      <c r="G8" s="39"/>
      <c r="H8" s="39"/>
      <c r="I8" s="17"/>
      <c r="J8" s="17"/>
      <c r="K8" s="17"/>
      <c r="L8" s="100"/>
      <c r="M8" s="100"/>
      <c r="N8" s="100"/>
      <c r="O8" s="100"/>
    </row>
    <row r="9" spans="1:15" ht="18" customHeight="1" x14ac:dyDescent="0.3">
      <c r="B9" s="186" t="s">
        <v>177</v>
      </c>
      <c r="C9" s="186"/>
      <c r="D9" s="186"/>
      <c r="E9" s="39"/>
      <c r="F9" s="39"/>
      <c r="G9" s="39"/>
      <c r="H9" s="39"/>
      <c r="I9" s="39"/>
      <c r="J9" s="17"/>
      <c r="K9" s="17"/>
      <c r="L9" s="100"/>
      <c r="M9" s="100"/>
      <c r="N9" s="100"/>
      <c r="O9" s="100"/>
    </row>
    <row r="10" spans="1:15" ht="18.75" x14ac:dyDescent="0.3">
      <c r="B10" s="39" t="s">
        <v>178</v>
      </c>
      <c r="C10" s="39"/>
      <c r="D10" s="39"/>
      <c r="E10" s="39"/>
      <c r="F10" s="39"/>
      <c r="G10" s="39"/>
      <c r="H10" s="39"/>
      <c r="I10" s="39"/>
      <c r="J10" s="39"/>
      <c r="K10" s="17"/>
      <c r="L10" s="97"/>
      <c r="M10" s="97"/>
      <c r="N10" s="97"/>
      <c r="O10" s="97"/>
    </row>
    <row r="11" spans="1:15" ht="18.75" x14ac:dyDescent="0.3">
      <c r="B11" s="39" t="s">
        <v>179</v>
      </c>
      <c r="C11" s="39"/>
      <c r="D11" s="39"/>
      <c r="E11" s="39"/>
      <c r="F11" s="39"/>
      <c r="G11" s="39"/>
      <c r="H11" s="39"/>
      <c r="I11" s="39"/>
      <c r="J11" s="17"/>
      <c r="K11" s="17"/>
      <c r="L11" s="97"/>
      <c r="M11" s="97"/>
      <c r="N11" s="97"/>
      <c r="O11" s="97"/>
    </row>
    <row r="12" spans="1:15" ht="18.75" x14ac:dyDescent="0.3">
      <c r="B12" s="39" t="s">
        <v>180</v>
      </c>
      <c r="C12" s="39"/>
      <c r="D12" s="39"/>
      <c r="E12" s="39"/>
      <c r="F12" s="39"/>
      <c r="G12" s="39"/>
      <c r="H12" s="39"/>
      <c r="I12" s="17"/>
      <c r="J12" s="17"/>
      <c r="K12" s="17"/>
      <c r="L12" s="97"/>
      <c r="M12" s="97"/>
      <c r="N12" s="97"/>
      <c r="O12" s="97"/>
    </row>
    <row r="13" spans="1:15" ht="18" customHeight="1" x14ac:dyDescent="0.3">
      <c r="B13" s="39" t="s">
        <v>181</v>
      </c>
      <c r="C13" s="39"/>
      <c r="D13" s="39"/>
      <c r="E13" s="39"/>
      <c r="F13" s="39"/>
      <c r="G13" s="39"/>
      <c r="H13" s="39"/>
      <c r="I13" s="17"/>
      <c r="J13" s="17"/>
      <c r="K13" s="17"/>
      <c r="L13" s="97"/>
      <c r="M13" s="97"/>
      <c r="N13" s="97"/>
      <c r="O13" s="97"/>
    </row>
    <row r="14" spans="1:15" ht="18.75" x14ac:dyDescent="0.3">
      <c r="B14" s="39" t="s">
        <v>182</v>
      </c>
      <c r="C14" s="39"/>
      <c r="D14" s="39"/>
      <c r="E14" s="39"/>
      <c r="F14" s="39"/>
      <c r="G14" s="39"/>
      <c r="H14" s="39"/>
      <c r="I14" s="39"/>
      <c r="J14" s="39"/>
      <c r="K14" s="17"/>
      <c r="L14" s="97"/>
      <c r="M14" s="97"/>
      <c r="N14" s="97"/>
      <c r="O14" s="97"/>
    </row>
  </sheetData>
  <sortState ref="B4:N7">
    <sortCondition descending="1" ref="L4:L7"/>
  </sortState>
  <mergeCells count="5">
    <mergeCell ref="A1:N1"/>
    <mergeCell ref="C2:E2"/>
    <mergeCell ref="F2:I2"/>
    <mergeCell ref="J2:N2"/>
    <mergeCell ref="B8:F8"/>
  </mergeCells>
  <pageMargins left="0.39370078740157483" right="0.36" top="0.28000000000000003" bottom="0.39370078740157483" header="0.56999999999999995" footer="0.31496062992125984"/>
  <pageSetup paperSize="9" scale="107" fitToHeight="2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RA15"/>
  <sheetViews>
    <sheetView view="pageBreakPreview" zoomScale="80" zoomScaleNormal="100" zoomScaleSheetLayoutView="80" workbookViewId="0">
      <selection activeCell="T21" sqref="T21"/>
    </sheetView>
  </sheetViews>
  <sheetFormatPr defaultRowHeight="12.75" x14ac:dyDescent="0.2"/>
  <cols>
    <col min="1" max="1" width="4.28515625" customWidth="1"/>
    <col min="2" max="2" width="40.42578125" customWidth="1"/>
    <col min="3" max="4" width="7.28515625" customWidth="1"/>
    <col min="5" max="5" width="6" customWidth="1"/>
    <col min="6" max="6" width="6.140625" customWidth="1"/>
    <col min="7" max="7" width="7.42578125" customWidth="1"/>
    <col min="8" max="8" width="6.28515625" style="8" customWidth="1"/>
    <col min="9" max="9" width="11" style="8" customWidth="1"/>
    <col min="10" max="10" width="9.85546875" customWidth="1"/>
    <col min="11" max="11" width="7" customWidth="1"/>
    <col min="12" max="12" width="9.7109375" customWidth="1"/>
    <col min="13" max="13" width="11.42578125" customWidth="1"/>
    <col min="14" max="14" width="14.140625" customWidth="1"/>
    <col min="15" max="15" width="0.140625" hidden="1" customWidth="1"/>
    <col min="16" max="16" width="6.5703125" customWidth="1"/>
    <col min="17" max="18" width="7.7109375" customWidth="1"/>
  </cols>
  <sheetData>
    <row r="1" spans="1:1821" ht="64.5" customHeight="1" x14ac:dyDescent="0.25">
      <c r="A1" s="330" t="s">
        <v>217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4"/>
    </row>
    <row r="2" spans="1:1821" ht="15" x14ac:dyDescent="0.2">
      <c r="A2" s="335" t="s">
        <v>2</v>
      </c>
      <c r="B2" s="333" t="s">
        <v>3</v>
      </c>
      <c r="C2" s="332" t="s">
        <v>29</v>
      </c>
      <c r="D2" s="332"/>
      <c r="E2" s="332"/>
      <c r="F2" s="332" t="s">
        <v>32</v>
      </c>
      <c r="G2" s="332"/>
      <c r="H2" s="332"/>
      <c r="I2" s="332"/>
      <c r="J2" s="332" t="s">
        <v>1</v>
      </c>
      <c r="K2" s="332"/>
      <c r="L2" s="332"/>
      <c r="M2" s="332"/>
      <c r="N2" s="332"/>
    </row>
    <row r="3" spans="1:1821" s="7" customFormat="1" ht="140.25" customHeight="1" x14ac:dyDescent="0.2">
      <c r="A3" s="335"/>
      <c r="B3" s="333"/>
      <c r="C3" s="161" t="s">
        <v>46</v>
      </c>
      <c r="D3" s="161" t="s">
        <v>45</v>
      </c>
      <c r="E3" s="161" t="s">
        <v>99</v>
      </c>
      <c r="F3" s="232" t="s">
        <v>19</v>
      </c>
      <c r="G3" s="232" t="s">
        <v>25</v>
      </c>
      <c r="H3" s="232" t="s">
        <v>11</v>
      </c>
      <c r="I3" s="232" t="s">
        <v>47</v>
      </c>
      <c r="J3" s="108" t="s">
        <v>4</v>
      </c>
      <c r="K3" s="108" t="s">
        <v>13</v>
      </c>
      <c r="L3" s="108" t="s">
        <v>14</v>
      </c>
      <c r="M3" s="108" t="s">
        <v>15</v>
      </c>
      <c r="N3" s="109" t="s">
        <v>6</v>
      </c>
    </row>
    <row r="4" spans="1:1821" ht="16.5" thickBot="1" x14ac:dyDescent="0.3">
      <c r="A4" s="88">
        <v>1</v>
      </c>
      <c r="B4" s="115" t="s">
        <v>114</v>
      </c>
      <c r="C4" s="272">
        <v>90</v>
      </c>
      <c r="D4" s="273">
        <v>95</v>
      </c>
      <c r="E4" s="273">
        <v>93</v>
      </c>
      <c r="F4" s="273">
        <v>96</v>
      </c>
      <c r="G4" s="273">
        <v>90</v>
      </c>
      <c r="H4" s="273">
        <v>98</v>
      </c>
      <c r="I4" s="273">
        <v>95</v>
      </c>
      <c r="J4" s="36">
        <f t="shared" ref="J4:J7" si="0">AVERAGE(C4:I4)</f>
        <v>93.857142857142861</v>
      </c>
      <c r="K4" s="36"/>
      <c r="L4" s="35">
        <f t="shared" ref="L4:L7" si="1">SUM(J4:K4)</f>
        <v>93.857142857142861</v>
      </c>
      <c r="M4" s="36"/>
      <c r="N4" s="19" t="s">
        <v>243</v>
      </c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  <c r="JA4" s="5"/>
      <c r="JB4" s="5"/>
      <c r="JC4" s="5"/>
      <c r="JD4" s="5"/>
      <c r="JE4" s="5"/>
      <c r="JF4" s="5"/>
      <c r="JG4" s="5"/>
      <c r="JH4" s="5"/>
      <c r="JI4" s="5"/>
      <c r="JJ4" s="5"/>
      <c r="JK4" s="5"/>
      <c r="JL4" s="5"/>
      <c r="JM4" s="5"/>
      <c r="JN4" s="5"/>
      <c r="JO4" s="5"/>
      <c r="JP4" s="5"/>
      <c r="JQ4" s="5"/>
      <c r="JR4" s="5"/>
      <c r="JS4" s="5"/>
      <c r="JT4" s="5"/>
      <c r="JU4" s="5"/>
      <c r="JV4" s="5"/>
      <c r="JW4" s="5"/>
      <c r="JX4" s="5"/>
      <c r="JY4" s="5"/>
      <c r="JZ4" s="5"/>
      <c r="KA4" s="5"/>
      <c r="KB4" s="5"/>
      <c r="KC4" s="5"/>
      <c r="KD4" s="5"/>
      <c r="KE4" s="5"/>
      <c r="KF4" s="5"/>
      <c r="KG4" s="5"/>
      <c r="KH4" s="5"/>
      <c r="KI4" s="5"/>
      <c r="KJ4" s="5"/>
      <c r="KK4" s="5"/>
      <c r="KL4" s="5"/>
      <c r="KM4" s="5"/>
      <c r="KN4" s="5"/>
      <c r="KO4" s="5"/>
      <c r="KP4" s="5"/>
      <c r="KQ4" s="5"/>
      <c r="KR4" s="5"/>
      <c r="KS4" s="5"/>
      <c r="KT4" s="5"/>
      <c r="KU4" s="5"/>
      <c r="KV4" s="5"/>
      <c r="KW4" s="5"/>
      <c r="KX4" s="5"/>
      <c r="KY4" s="5"/>
      <c r="KZ4" s="5"/>
      <c r="LA4" s="5"/>
      <c r="LB4" s="5"/>
      <c r="LC4" s="5"/>
      <c r="LD4" s="5"/>
      <c r="LE4" s="5"/>
      <c r="LF4" s="5"/>
      <c r="LG4" s="5"/>
      <c r="LH4" s="5"/>
      <c r="LI4" s="5"/>
      <c r="LJ4" s="5"/>
      <c r="LK4" s="5"/>
      <c r="LL4" s="5"/>
      <c r="LM4" s="5"/>
      <c r="LN4" s="5"/>
      <c r="LO4" s="5"/>
      <c r="LP4" s="5"/>
      <c r="LQ4" s="5"/>
      <c r="LR4" s="5"/>
      <c r="LS4" s="5"/>
      <c r="LT4" s="5"/>
      <c r="LU4" s="5"/>
      <c r="LV4" s="5"/>
      <c r="LW4" s="5"/>
      <c r="LX4" s="5"/>
      <c r="LY4" s="5"/>
      <c r="LZ4" s="5"/>
      <c r="MA4" s="5"/>
      <c r="MB4" s="5"/>
      <c r="MC4" s="5"/>
      <c r="MD4" s="5"/>
      <c r="ME4" s="5"/>
      <c r="MF4" s="5"/>
      <c r="MG4" s="5"/>
      <c r="MH4" s="5"/>
      <c r="MI4" s="5"/>
      <c r="MJ4" s="5"/>
      <c r="MK4" s="5"/>
      <c r="ML4" s="5"/>
      <c r="MM4" s="5"/>
      <c r="MN4" s="5"/>
      <c r="MO4" s="5"/>
      <c r="MP4" s="5"/>
      <c r="MQ4" s="5"/>
      <c r="MR4" s="5"/>
      <c r="MS4" s="5"/>
      <c r="MT4" s="5"/>
      <c r="MU4" s="5"/>
      <c r="MV4" s="5"/>
      <c r="MW4" s="5"/>
      <c r="MX4" s="5"/>
      <c r="MY4" s="5"/>
      <c r="MZ4" s="5"/>
      <c r="NA4" s="5"/>
      <c r="NB4" s="5"/>
      <c r="NC4" s="5"/>
      <c r="ND4" s="5"/>
      <c r="NE4" s="5"/>
      <c r="NF4" s="5"/>
      <c r="NG4" s="5"/>
      <c r="NH4" s="5"/>
      <c r="NI4" s="5"/>
      <c r="NJ4" s="5"/>
      <c r="NK4" s="5"/>
      <c r="NL4" s="5"/>
      <c r="NM4" s="5"/>
      <c r="NN4" s="5"/>
      <c r="NO4" s="5"/>
      <c r="NP4" s="5"/>
      <c r="NQ4" s="5"/>
      <c r="NR4" s="5"/>
      <c r="NS4" s="5"/>
      <c r="NT4" s="5"/>
      <c r="NU4" s="5"/>
      <c r="NV4" s="5"/>
      <c r="NW4" s="5"/>
      <c r="NX4" s="5"/>
      <c r="NY4" s="5"/>
      <c r="NZ4" s="5"/>
      <c r="OA4" s="5"/>
      <c r="OB4" s="5"/>
      <c r="OC4" s="5"/>
      <c r="OD4" s="5"/>
      <c r="OE4" s="5"/>
      <c r="OF4" s="5"/>
      <c r="OG4" s="5"/>
      <c r="OH4" s="5"/>
      <c r="OI4" s="5"/>
      <c r="OJ4" s="5"/>
      <c r="OK4" s="5"/>
      <c r="OL4" s="5"/>
      <c r="OM4" s="5"/>
      <c r="ON4" s="5"/>
      <c r="OO4" s="5"/>
      <c r="OP4" s="5"/>
      <c r="OQ4" s="5"/>
      <c r="OR4" s="5"/>
      <c r="OS4" s="5"/>
      <c r="OT4" s="5"/>
      <c r="OU4" s="5"/>
      <c r="OV4" s="5"/>
      <c r="OW4" s="5"/>
      <c r="OX4" s="5"/>
      <c r="OY4" s="5"/>
      <c r="OZ4" s="5"/>
      <c r="PA4" s="5"/>
      <c r="PB4" s="5"/>
      <c r="PC4" s="5"/>
      <c r="PD4" s="5"/>
      <c r="PE4" s="5"/>
      <c r="PF4" s="5"/>
      <c r="PG4" s="5"/>
      <c r="PH4" s="5"/>
      <c r="PI4" s="5"/>
      <c r="PJ4" s="5"/>
      <c r="PK4" s="5"/>
      <c r="PL4" s="5"/>
      <c r="PM4" s="5"/>
      <c r="PN4" s="5"/>
      <c r="PO4" s="5"/>
      <c r="PP4" s="5"/>
      <c r="PQ4" s="5"/>
      <c r="PR4" s="5"/>
      <c r="PS4" s="5"/>
      <c r="PT4" s="5"/>
      <c r="PU4" s="5"/>
      <c r="PV4" s="5"/>
      <c r="PW4" s="5"/>
      <c r="PX4" s="5"/>
      <c r="PY4" s="5"/>
      <c r="PZ4" s="5"/>
      <c r="QA4" s="5"/>
      <c r="QB4" s="5"/>
      <c r="QC4" s="5"/>
      <c r="QD4" s="5"/>
      <c r="QE4" s="5"/>
      <c r="QF4" s="5"/>
      <c r="QG4" s="5"/>
      <c r="QH4" s="5"/>
      <c r="QI4" s="5"/>
      <c r="QJ4" s="5"/>
      <c r="QK4" s="5"/>
      <c r="QL4" s="5"/>
      <c r="QM4" s="5"/>
      <c r="QN4" s="5"/>
      <c r="QO4" s="5"/>
      <c r="QP4" s="5"/>
      <c r="QQ4" s="5"/>
      <c r="QR4" s="5"/>
      <c r="QS4" s="5"/>
      <c r="QT4" s="5"/>
      <c r="QU4" s="5"/>
      <c r="QV4" s="5"/>
      <c r="QW4" s="5"/>
      <c r="QX4" s="5"/>
      <c r="QY4" s="5"/>
      <c r="QZ4" s="5"/>
      <c r="RA4" s="5"/>
      <c r="RB4" s="5"/>
      <c r="RC4" s="5"/>
      <c r="RD4" s="5"/>
      <c r="RE4" s="5"/>
      <c r="RF4" s="5"/>
      <c r="RG4" s="5"/>
      <c r="RH4" s="5"/>
      <c r="RI4" s="5"/>
      <c r="RJ4" s="5"/>
      <c r="RK4" s="5"/>
      <c r="RL4" s="5"/>
      <c r="RM4" s="5"/>
      <c r="RN4" s="5"/>
      <c r="RO4" s="5"/>
      <c r="RP4" s="5"/>
      <c r="RQ4" s="5"/>
      <c r="RR4" s="5"/>
      <c r="RS4" s="5"/>
      <c r="RT4" s="5"/>
      <c r="RU4" s="5"/>
      <c r="RV4" s="5"/>
      <c r="RW4" s="5"/>
      <c r="RX4" s="5"/>
      <c r="RY4" s="5"/>
      <c r="RZ4" s="5"/>
      <c r="SA4" s="5"/>
      <c r="SB4" s="5"/>
      <c r="SC4" s="5"/>
      <c r="SD4" s="5"/>
      <c r="SE4" s="5"/>
      <c r="SF4" s="5"/>
      <c r="SG4" s="5"/>
      <c r="SH4" s="5"/>
      <c r="SI4" s="5"/>
      <c r="SJ4" s="5"/>
      <c r="SK4" s="5"/>
      <c r="SL4" s="5"/>
      <c r="SM4" s="5"/>
      <c r="SN4" s="5"/>
      <c r="SO4" s="5"/>
      <c r="SP4" s="5"/>
      <c r="SQ4" s="5"/>
      <c r="SR4" s="5"/>
      <c r="SS4" s="5"/>
      <c r="ST4" s="5"/>
      <c r="SU4" s="5"/>
      <c r="SV4" s="5"/>
      <c r="SW4" s="5"/>
      <c r="SX4" s="5"/>
      <c r="SY4" s="5"/>
      <c r="SZ4" s="5"/>
      <c r="TA4" s="5"/>
      <c r="TB4" s="5"/>
      <c r="TC4" s="5"/>
      <c r="TD4" s="5"/>
      <c r="TE4" s="5"/>
      <c r="TF4" s="5"/>
      <c r="TG4" s="5"/>
      <c r="TH4" s="5"/>
      <c r="TI4" s="5"/>
      <c r="TJ4" s="5"/>
      <c r="TK4" s="5"/>
      <c r="TL4" s="5"/>
      <c r="TM4" s="5"/>
      <c r="TN4" s="5"/>
      <c r="TO4" s="5"/>
      <c r="TP4" s="5"/>
      <c r="TQ4" s="5"/>
      <c r="TR4" s="5"/>
      <c r="TS4" s="5"/>
      <c r="TT4" s="5"/>
      <c r="TU4" s="5"/>
      <c r="TV4" s="5"/>
      <c r="TW4" s="5"/>
      <c r="TX4" s="5"/>
      <c r="TY4" s="5"/>
      <c r="TZ4" s="5"/>
      <c r="UA4" s="5"/>
      <c r="UB4" s="5"/>
      <c r="UC4" s="5"/>
      <c r="UD4" s="5"/>
      <c r="UE4" s="5"/>
      <c r="UF4" s="5"/>
      <c r="UG4" s="5"/>
      <c r="UH4" s="5"/>
      <c r="UI4" s="5"/>
      <c r="UJ4" s="5"/>
      <c r="UK4" s="5"/>
      <c r="UL4" s="5"/>
      <c r="UM4" s="5"/>
      <c r="UN4" s="5"/>
      <c r="UO4" s="5"/>
      <c r="UP4" s="5"/>
      <c r="UQ4" s="5"/>
      <c r="UR4" s="5"/>
      <c r="US4" s="5"/>
      <c r="UT4" s="5"/>
      <c r="UU4" s="5"/>
      <c r="UV4" s="5"/>
      <c r="UW4" s="5"/>
      <c r="UX4" s="5"/>
      <c r="UY4" s="5"/>
      <c r="UZ4" s="5"/>
      <c r="VA4" s="5"/>
      <c r="VB4" s="5"/>
      <c r="VC4" s="5"/>
      <c r="VD4" s="5"/>
      <c r="VE4" s="5"/>
      <c r="VF4" s="5"/>
      <c r="VG4" s="5"/>
      <c r="VH4" s="5"/>
      <c r="VI4" s="5"/>
      <c r="VJ4" s="5"/>
      <c r="VK4" s="5"/>
      <c r="VL4" s="5"/>
      <c r="VM4" s="5"/>
      <c r="VN4" s="5"/>
      <c r="VO4" s="5"/>
      <c r="VP4" s="5"/>
      <c r="VQ4" s="5"/>
      <c r="VR4" s="5"/>
      <c r="VS4" s="5"/>
      <c r="VT4" s="5"/>
      <c r="VU4" s="5"/>
      <c r="VV4" s="5"/>
      <c r="VW4" s="5"/>
      <c r="VX4" s="5"/>
      <c r="VY4" s="5"/>
      <c r="VZ4" s="5"/>
      <c r="WA4" s="5"/>
      <c r="WB4" s="5"/>
      <c r="WC4" s="5"/>
      <c r="WD4" s="5"/>
      <c r="WE4" s="5"/>
      <c r="WF4" s="5"/>
      <c r="WG4" s="5"/>
      <c r="WH4" s="5"/>
      <c r="WI4" s="5"/>
      <c r="WJ4" s="5"/>
      <c r="WK4" s="5"/>
      <c r="WL4" s="5"/>
      <c r="WM4" s="5"/>
      <c r="WN4" s="5"/>
      <c r="WO4" s="5"/>
      <c r="WP4" s="5"/>
      <c r="WQ4" s="5"/>
      <c r="WR4" s="5"/>
      <c r="WS4" s="5"/>
      <c r="WT4" s="5"/>
      <c r="WU4" s="5"/>
      <c r="WV4" s="5"/>
      <c r="WW4" s="5"/>
      <c r="WX4" s="5"/>
      <c r="WY4" s="5"/>
      <c r="WZ4" s="5"/>
      <c r="XA4" s="5"/>
      <c r="XB4" s="5"/>
      <c r="XC4" s="5"/>
      <c r="XD4" s="5"/>
      <c r="XE4" s="5"/>
      <c r="XF4" s="5"/>
      <c r="XG4" s="5"/>
      <c r="XH4" s="5"/>
      <c r="XI4" s="5"/>
      <c r="XJ4" s="5"/>
      <c r="XK4" s="5"/>
      <c r="XL4" s="5"/>
      <c r="XM4" s="5"/>
      <c r="XN4" s="5"/>
      <c r="XO4" s="5"/>
      <c r="XP4" s="5"/>
      <c r="XQ4" s="5"/>
      <c r="XR4" s="5"/>
      <c r="XS4" s="5"/>
      <c r="XT4" s="5"/>
      <c r="XU4" s="5"/>
      <c r="XV4" s="5"/>
      <c r="XW4" s="5"/>
      <c r="XX4" s="5"/>
      <c r="XY4" s="5"/>
      <c r="XZ4" s="5"/>
      <c r="YA4" s="5"/>
      <c r="YB4" s="5"/>
      <c r="YC4" s="5"/>
      <c r="YD4" s="5"/>
      <c r="YE4" s="5"/>
      <c r="YF4" s="5"/>
      <c r="YG4" s="5"/>
      <c r="YH4" s="5"/>
      <c r="YI4" s="5"/>
      <c r="YJ4" s="5"/>
      <c r="YK4" s="5"/>
      <c r="YL4" s="5"/>
      <c r="YM4" s="5"/>
      <c r="YN4" s="5"/>
      <c r="YO4" s="5"/>
      <c r="YP4" s="5"/>
      <c r="YQ4" s="5"/>
      <c r="YR4" s="5"/>
      <c r="YS4" s="5"/>
      <c r="YT4" s="5"/>
      <c r="YU4" s="5"/>
      <c r="YV4" s="5"/>
      <c r="YW4" s="5"/>
      <c r="YX4" s="5"/>
      <c r="YY4" s="5"/>
      <c r="YZ4" s="5"/>
      <c r="ZA4" s="5"/>
      <c r="ZB4" s="5"/>
      <c r="ZC4" s="5"/>
      <c r="ZD4" s="5"/>
      <c r="ZE4" s="5"/>
      <c r="ZF4" s="5"/>
      <c r="ZG4" s="5"/>
      <c r="ZH4" s="5"/>
      <c r="ZI4" s="5"/>
      <c r="ZJ4" s="5"/>
      <c r="ZK4" s="5"/>
      <c r="ZL4" s="5"/>
      <c r="ZM4" s="5"/>
      <c r="ZN4" s="5"/>
      <c r="ZO4" s="5"/>
      <c r="ZP4" s="5"/>
      <c r="ZQ4" s="5"/>
      <c r="ZR4" s="5"/>
      <c r="ZS4" s="5"/>
      <c r="ZT4" s="5"/>
      <c r="ZU4" s="5"/>
      <c r="ZV4" s="5"/>
      <c r="ZW4" s="5"/>
      <c r="ZX4" s="5"/>
      <c r="ZY4" s="5"/>
      <c r="ZZ4" s="5"/>
      <c r="AAA4" s="5"/>
      <c r="AAB4" s="5"/>
      <c r="AAC4" s="5"/>
      <c r="AAD4" s="5"/>
      <c r="AAE4" s="5"/>
      <c r="AAF4" s="5"/>
      <c r="AAG4" s="5"/>
      <c r="AAH4" s="5"/>
      <c r="AAI4" s="5"/>
      <c r="AAJ4" s="5"/>
      <c r="AAK4" s="5"/>
      <c r="AAL4" s="5"/>
      <c r="AAM4" s="5"/>
      <c r="AAN4" s="5"/>
      <c r="AAO4" s="5"/>
      <c r="AAP4" s="5"/>
      <c r="AAQ4" s="5"/>
      <c r="AAR4" s="5"/>
      <c r="AAS4" s="5"/>
      <c r="AAT4" s="5"/>
      <c r="AAU4" s="5"/>
      <c r="AAV4" s="5"/>
      <c r="AAW4" s="5"/>
      <c r="AAX4" s="5"/>
      <c r="AAY4" s="5"/>
      <c r="AAZ4" s="5"/>
      <c r="ABA4" s="5"/>
      <c r="ABB4" s="5"/>
      <c r="ABC4" s="5"/>
      <c r="ABD4" s="5"/>
      <c r="ABE4" s="5"/>
      <c r="ABF4" s="5"/>
      <c r="ABG4" s="5"/>
      <c r="ABH4" s="5"/>
      <c r="ABI4" s="5"/>
      <c r="ABJ4" s="5"/>
      <c r="ABK4" s="5"/>
      <c r="ABL4" s="5"/>
      <c r="ABM4" s="5"/>
      <c r="ABN4" s="5"/>
      <c r="ABO4" s="5"/>
      <c r="ABP4" s="5"/>
      <c r="ABQ4" s="5"/>
      <c r="ABR4" s="5"/>
      <c r="ABS4" s="5"/>
      <c r="ABT4" s="5"/>
      <c r="ABU4" s="5"/>
      <c r="ABV4" s="5"/>
      <c r="ABW4" s="5"/>
      <c r="ABX4" s="5"/>
      <c r="ABY4" s="5"/>
      <c r="ABZ4" s="5"/>
      <c r="ACA4" s="5"/>
      <c r="ACB4" s="5"/>
      <c r="ACC4" s="5"/>
      <c r="ACD4" s="5"/>
      <c r="ACE4" s="5"/>
      <c r="ACF4" s="5"/>
      <c r="ACG4" s="5"/>
      <c r="ACH4" s="5"/>
      <c r="ACI4" s="5"/>
      <c r="ACJ4" s="5"/>
      <c r="ACK4" s="5"/>
      <c r="ACL4" s="5"/>
      <c r="ACM4" s="5"/>
      <c r="ACN4" s="5"/>
      <c r="ACO4" s="5"/>
      <c r="ACP4" s="5"/>
      <c r="ACQ4" s="5"/>
      <c r="ACR4" s="5"/>
      <c r="ACS4" s="5"/>
      <c r="ACT4" s="5"/>
      <c r="ACU4" s="5"/>
      <c r="ACV4" s="5"/>
      <c r="ACW4" s="5"/>
      <c r="ACX4" s="5"/>
      <c r="ACY4" s="5"/>
      <c r="ACZ4" s="5"/>
      <c r="ADA4" s="5"/>
      <c r="ADB4" s="5"/>
      <c r="ADC4" s="5"/>
      <c r="ADD4" s="5"/>
      <c r="ADE4" s="5"/>
      <c r="ADF4" s="5"/>
      <c r="ADG4" s="5"/>
      <c r="ADH4" s="5"/>
      <c r="ADI4" s="5"/>
      <c r="ADJ4" s="5"/>
      <c r="ADK4" s="5"/>
      <c r="ADL4" s="5"/>
      <c r="ADM4" s="5"/>
      <c r="ADN4" s="5"/>
      <c r="ADO4" s="5"/>
      <c r="ADP4" s="5"/>
      <c r="ADQ4" s="5"/>
      <c r="ADR4" s="5"/>
      <c r="ADS4" s="5"/>
      <c r="ADT4" s="5"/>
      <c r="ADU4" s="5"/>
      <c r="ADV4" s="5"/>
      <c r="ADW4" s="5"/>
      <c r="ADX4" s="5"/>
      <c r="ADY4" s="5"/>
      <c r="ADZ4" s="5"/>
      <c r="AEA4" s="5"/>
      <c r="AEB4" s="5"/>
      <c r="AEC4" s="5"/>
      <c r="AED4" s="5"/>
      <c r="AEE4" s="5"/>
      <c r="AEF4" s="5"/>
      <c r="AEG4" s="5"/>
      <c r="AEH4" s="5"/>
      <c r="AEI4" s="5"/>
      <c r="AEJ4" s="5"/>
      <c r="AEK4" s="5"/>
      <c r="AEL4" s="5"/>
      <c r="AEM4" s="5"/>
      <c r="AEN4" s="5"/>
      <c r="AEO4" s="5"/>
      <c r="AEP4" s="5"/>
      <c r="AEQ4" s="5"/>
      <c r="AER4" s="5"/>
      <c r="AES4" s="5"/>
      <c r="AET4" s="5"/>
      <c r="AEU4" s="5"/>
      <c r="AEV4" s="5"/>
      <c r="AEW4" s="5"/>
      <c r="AEX4" s="5"/>
      <c r="AEY4" s="5"/>
      <c r="AEZ4" s="5"/>
      <c r="AFA4" s="5"/>
      <c r="AFB4" s="5"/>
      <c r="AFC4" s="5"/>
      <c r="AFD4" s="5"/>
      <c r="AFE4" s="5"/>
      <c r="AFF4" s="5"/>
      <c r="AFG4" s="5"/>
      <c r="AFH4" s="5"/>
      <c r="AFI4" s="5"/>
      <c r="AFJ4" s="5"/>
      <c r="AFK4" s="5"/>
      <c r="AFL4" s="5"/>
      <c r="AFM4" s="5"/>
      <c r="AFN4" s="5"/>
      <c r="AFO4" s="5"/>
      <c r="AFP4" s="5"/>
      <c r="AFQ4" s="5"/>
      <c r="AFR4" s="5"/>
      <c r="AFS4" s="5"/>
      <c r="AFT4" s="5"/>
      <c r="AFU4" s="5"/>
      <c r="AFV4" s="5"/>
      <c r="AFW4" s="5"/>
      <c r="AFX4" s="5"/>
      <c r="AFY4" s="5"/>
      <c r="AFZ4" s="5"/>
      <c r="AGA4" s="5"/>
      <c r="AGB4" s="5"/>
      <c r="AGC4" s="5"/>
      <c r="AGD4" s="5"/>
      <c r="AGE4" s="5"/>
      <c r="AGF4" s="5"/>
      <c r="AGG4" s="5"/>
      <c r="AGH4" s="5"/>
      <c r="AGI4" s="5"/>
      <c r="AGJ4" s="5"/>
      <c r="AGK4" s="5"/>
      <c r="AGL4" s="5"/>
      <c r="AGM4" s="5"/>
      <c r="AGN4" s="5"/>
      <c r="AGO4" s="5"/>
      <c r="AGP4" s="5"/>
      <c r="AGQ4" s="5"/>
      <c r="AGR4" s="5"/>
      <c r="AGS4" s="5"/>
      <c r="AGT4" s="5"/>
      <c r="AGU4" s="5"/>
      <c r="AGV4" s="5"/>
      <c r="AGW4" s="5"/>
      <c r="AGX4" s="5"/>
      <c r="AGY4" s="5"/>
      <c r="AGZ4" s="5"/>
      <c r="AHA4" s="5"/>
      <c r="AHB4" s="5"/>
      <c r="AHC4" s="5"/>
      <c r="AHD4" s="5"/>
      <c r="AHE4" s="5"/>
      <c r="AHF4" s="5"/>
      <c r="AHG4" s="5"/>
      <c r="AHH4" s="5"/>
      <c r="AHI4" s="5"/>
      <c r="AHJ4" s="5"/>
      <c r="AHK4" s="5"/>
      <c r="AHL4" s="5"/>
      <c r="AHM4" s="5"/>
      <c r="AHN4" s="5"/>
      <c r="AHO4" s="5"/>
      <c r="AHP4" s="5"/>
      <c r="AHQ4" s="5"/>
      <c r="AHR4" s="5"/>
      <c r="AHS4" s="5"/>
      <c r="AHT4" s="5"/>
      <c r="AHU4" s="5"/>
      <c r="AHV4" s="5"/>
      <c r="AHW4" s="5"/>
      <c r="AHX4" s="5"/>
      <c r="AHY4" s="5"/>
      <c r="AHZ4" s="5"/>
      <c r="AIA4" s="5"/>
      <c r="AIB4" s="5"/>
      <c r="AIC4" s="5"/>
      <c r="AID4" s="5"/>
      <c r="AIE4" s="5"/>
      <c r="AIF4" s="5"/>
      <c r="AIG4" s="5"/>
      <c r="AIH4" s="5"/>
      <c r="AII4" s="5"/>
      <c r="AIJ4" s="5"/>
      <c r="AIK4" s="5"/>
      <c r="AIL4" s="5"/>
      <c r="AIM4" s="5"/>
      <c r="AIN4" s="5"/>
      <c r="AIO4" s="5"/>
      <c r="AIP4" s="5"/>
      <c r="AIQ4" s="5"/>
      <c r="AIR4" s="5"/>
      <c r="AIS4" s="5"/>
      <c r="AIT4" s="5"/>
      <c r="AIU4" s="5"/>
      <c r="AIV4" s="5"/>
      <c r="AIW4" s="5"/>
      <c r="AIX4" s="5"/>
      <c r="AIY4" s="5"/>
      <c r="AIZ4" s="5"/>
      <c r="AJA4" s="5"/>
      <c r="AJB4" s="5"/>
      <c r="AJC4" s="5"/>
      <c r="AJD4" s="5"/>
      <c r="AJE4" s="5"/>
      <c r="AJF4" s="5"/>
      <c r="AJG4" s="5"/>
      <c r="AJH4" s="5"/>
      <c r="AJI4" s="5"/>
      <c r="AJJ4" s="5"/>
      <c r="AJK4" s="5"/>
      <c r="AJL4" s="5"/>
      <c r="AJM4" s="5"/>
      <c r="AJN4" s="5"/>
      <c r="AJO4" s="5"/>
      <c r="AJP4" s="5"/>
      <c r="AJQ4" s="5"/>
      <c r="AJR4" s="5"/>
      <c r="AJS4" s="5"/>
      <c r="AJT4" s="5"/>
      <c r="AJU4" s="5"/>
      <c r="AJV4" s="5"/>
      <c r="AJW4" s="5"/>
      <c r="AJX4" s="5"/>
      <c r="AJY4" s="5"/>
      <c r="AJZ4" s="5"/>
      <c r="AKA4" s="5"/>
      <c r="AKB4" s="5"/>
      <c r="AKC4" s="5"/>
      <c r="AKD4" s="5"/>
      <c r="AKE4" s="5"/>
      <c r="AKF4" s="5"/>
      <c r="AKG4" s="5"/>
      <c r="AKH4" s="5"/>
      <c r="AKI4" s="5"/>
      <c r="AKJ4" s="5"/>
      <c r="AKK4" s="5"/>
      <c r="AKL4" s="5"/>
      <c r="AKM4" s="5"/>
      <c r="AKN4" s="5"/>
      <c r="AKO4" s="5"/>
      <c r="AKP4" s="5"/>
      <c r="AKQ4" s="5"/>
      <c r="AKR4" s="5"/>
      <c r="AKS4" s="5"/>
      <c r="AKT4" s="5"/>
      <c r="AKU4" s="5"/>
      <c r="AKV4" s="5"/>
      <c r="AKW4" s="5"/>
      <c r="AKX4" s="5"/>
      <c r="AKY4" s="5"/>
      <c r="AKZ4" s="5"/>
      <c r="ALA4" s="5"/>
      <c r="ALB4" s="5"/>
      <c r="ALC4" s="5"/>
      <c r="ALD4" s="5"/>
      <c r="ALE4" s="5"/>
      <c r="ALF4" s="5"/>
      <c r="ALG4" s="5"/>
      <c r="ALH4" s="5"/>
      <c r="ALI4" s="5"/>
      <c r="ALJ4" s="5"/>
      <c r="ALK4" s="5"/>
      <c r="ALL4" s="5"/>
      <c r="ALM4" s="5"/>
      <c r="ALN4" s="5"/>
      <c r="ALO4" s="5"/>
      <c r="ALP4" s="5"/>
      <c r="ALQ4" s="5"/>
      <c r="ALR4" s="5"/>
      <c r="ALS4" s="5"/>
      <c r="ALT4" s="5"/>
      <c r="ALU4" s="5"/>
      <c r="ALV4" s="5"/>
      <c r="ALW4" s="5"/>
      <c r="ALX4" s="5"/>
      <c r="ALY4" s="5"/>
      <c r="ALZ4" s="5"/>
      <c r="AMA4" s="5"/>
      <c r="AMB4" s="5"/>
      <c r="AMC4" s="5"/>
      <c r="AMD4" s="5"/>
      <c r="AME4" s="5"/>
      <c r="AMF4" s="5"/>
      <c r="AMG4" s="5"/>
      <c r="AMH4" s="5"/>
      <c r="AMI4" s="5"/>
      <c r="AMJ4" s="5"/>
      <c r="AMK4" s="5"/>
      <c r="AML4" s="5"/>
      <c r="AMM4" s="5"/>
      <c r="AMN4" s="5"/>
      <c r="AMO4" s="5"/>
      <c r="AMP4" s="5"/>
      <c r="AMQ4" s="5"/>
      <c r="AMR4" s="5"/>
      <c r="AMS4" s="5"/>
      <c r="AMT4" s="5"/>
      <c r="AMU4" s="5"/>
      <c r="AMV4" s="5"/>
      <c r="AMW4" s="5"/>
      <c r="AMX4" s="5"/>
      <c r="AMY4" s="5"/>
      <c r="AMZ4" s="5"/>
      <c r="ANA4" s="5"/>
      <c r="ANB4" s="5"/>
      <c r="ANC4" s="5"/>
      <c r="AND4" s="5"/>
      <c r="ANE4" s="5"/>
      <c r="ANF4" s="5"/>
      <c r="ANG4" s="5"/>
      <c r="ANH4" s="5"/>
      <c r="ANI4" s="5"/>
      <c r="ANJ4" s="5"/>
      <c r="ANK4" s="5"/>
      <c r="ANL4" s="5"/>
      <c r="ANM4" s="5"/>
      <c r="ANN4" s="5"/>
      <c r="ANO4" s="5"/>
      <c r="ANP4" s="5"/>
      <c r="ANQ4" s="5"/>
      <c r="ANR4" s="5"/>
      <c r="ANS4" s="5"/>
      <c r="ANT4" s="5"/>
      <c r="ANU4" s="5"/>
      <c r="ANV4" s="5"/>
      <c r="ANW4" s="5"/>
      <c r="ANX4" s="5"/>
      <c r="ANY4" s="5"/>
      <c r="ANZ4" s="5"/>
      <c r="AOA4" s="5"/>
      <c r="AOB4" s="5"/>
      <c r="AOC4" s="5"/>
      <c r="AOD4" s="5"/>
      <c r="AOE4" s="5"/>
      <c r="AOF4" s="5"/>
      <c r="AOG4" s="5"/>
      <c r="AOH4" s="5"/>
      <c r="AOI4" s="5"/>
      <c r="AOJ4" s="5"/>
      <c r="AOK4" s="5"/>
      <c r="AOL4" s="5"/>
      <c r="AOM4" s="5"/>
      <c r="AON4" s="5"/>
      <c r="AOO4" s="5"/>
      <c r="AOP4" s="5"/>
      <c r="AOQ4" s="5"/>
      <c r="AOR4" s="5"/>
      <c r="AOS4" s="5"/>
      <c r="AOT4" s="5"/>
      <c r="AOU4" s="5"/>
      <c r="AOV4" s="5"/>
      <c r="AOW4" s="5"/>
      <c r="AOX4" s="5"/>
      <c r="AOY4" s="5"/>
      <c r="AOZ4" s="5"/>
      <c r="APA4" s="5"/>
      <c r="APB4" s="5"/>
      <c r="APC4" s="5"/>
      <c r="APD4" s="5"/>
      <c r="APE4" s="5"/>
      <c r="APF4" s="5"/>
      <c r="APG4" s="5"/>
      <c r="APH4" s="5"/>
      <c r="API4" s="5"/>
      <c r="APJ4" s="5"/>
      <c r="APK4" s="5"/>
      <c r="APL4" s="5"/>
      <c r="APM4" s="5"/>
      <c r="APN4" s="5"/>
      <c r="APO4" s="5"/>
      <c r="APP4" s="5"/>
      <c r="APQ4" s="5"/>
      <c r="APR4" s="5"/>
      <c r="APS4" s="5"/>
      <c r="APT4" s="5"/>
      <c r="APU4" s="5"/>
      <c r="APV4" s="5"/>
      <c r="APW4" s="5"/>
      <c r="APX4" s="5"/>
      <c r="APY4" s="5"/>
      <c r="APZ4" s="5"/>
      <c r="AQA4" s="5"/>
      <c r="AQB4" s="5"/>
      <c r="AQC4" s="5"/>
      <c r="AQD4" s="5"/>
      <c r="AQE4" s="5"/>
      <c r="AQF4" s="5"/>
      <c r="AQG4" s="5"/>
      <c r="AQH4" s="5"/>
      <c r="AQI4" s="5"/>
      <c r="AQJ4" s="5"/>
      <c r="AQK4" s="5"/>
      <c r="AQL4" s="5"/>
      <c r="AQM4" s="5"/>
      <c r="AQN4" s="5"/>
      <c r="AQO4" s="5"/>
      <c r="AQP4" s="5"/>
      <c r="AQQ4" s="5"/>
      <c r="AQR4" s="5"/>
      <c r="AQS4" s="5"/>
      <c r="AQT4" s="5"/>
      <c r="AQU4" s="5"/>
      <c r="AQV4" s="5"/>
      <c r="AQW4" s="5"/>
      <c r="AQX4" s="5"/>
      <c r="AQY4" s="5"/>
      <c r="AQZ4" s="5"/>
      <c r="ARA4" s="5"/>
      <c r="ARB4" s="5"/>
      <c r="ARC4" s="5"/>
      <c r="ARD4" s="5"/>
      <c r="ARE4" s="5"/>
      <c r="ARF4" s="5"/>
      <c r="ARG4" s="5"/>
      <c r="ARH4" s="5"/>
      <c r="ARI4" s="5"/>
      <c r="ARJ4" s="5"/>
      <c r="ARK4" s="5"/>
      <c r="ARL4" s="5"/>
      <c r="ARM4" s="5"/>
      <c r="ARN4" s="5"/>
      <c r="ARO4" s="5"/>
      <c r="ARP4" s="5"/>
      <c r="ARQ4" s="5"/>
      <c r="ARR4" s="5"/>
      <c r="ARS4" s="5"/>
      <c r="ART4" s="5"/>
      <c r="ARU4" s="5"/>
      <c r="ARV4" s="5"/>
      <c r="ARW4" s="5"/>
      <c r="ARX4" s="5"/>
      <c r="ARY4" s="5"/>
      <c r="ARZ4" s="5"/>
      <c r="ASA4" s="5"/>
      <c r="ASB4" s="5"/>
      <c r="ASC4" s="5"/>
      <c r="ASD4" s="5"/>
      <c r="ASE4" s="5"/>
      <c r="ASF4" s="5"/>
      <c r="ASG4" s="5"/>
      <c r="ASH4" s="5"/>
      <c r="ASI4" s="5"/>
      <c r="ASJ4" s="5"/>
      <c r="ASK4" s="5"/>
      <c r="ASL4" s="5"/>
      <c r="ASM4" s="5"/>
      <c r="ASN4" s="5"/>
      <c r="ASO4" s="5"/>
      <c r="ASP4" s="5"/>
      <c r="ASQ4" s="5"/>
      <c r="ASR4" s="5"/>
      <c r="ASS4" s="5"/>
      <c r="AST4" s="5"/>
      <c r="ASU4" s="5"/>
      <c r="ASV4" s="5"/>
      <c r="ASW4" s="5"/>
      <c r="ASX4" s="5"/>
      <c r="ASY4" s="5"/>
      <c r="ASZ4" s="5"/>
      <c r="ATA4" s="5"/>
      <c r="ATB4" s="5"/>
      <c r="ATC4" s="5"/>
      <c r="ATD4" s="5"/>
      <c r="ATE4" s="5"/>
      <c r="ATF4" s="5"/>
      <c r="ATG4" s="5"/>
      <c r="ATH4" s="5"/>
      <c r="ATI4" s="5"/>
      <c r="ATJ4" s="5"/>
      <c r="ATK4" s="5"/>
      <c r="ATL4" s="5"/>
      <c r="ATM4" s="5"/>
      <c r="ATN4" s="5"/>
      <c r="ATO4" s="5"/>
      <c r="ATP4" s="5"/>
      <c r="ATQ4" s="5"/>
      <c r="ATR4" s="5"/>
      <c r="ATS4" s="5"/>
      <c r="ATT4" s="5"/>
      <c r="ATU4" s="5"/>
      <c r="ATV4" s="5"/>
      <c r="ATW4" s="5"/>
      <c r="ATX4" s="5"/>
      <c r="ATY4" s="5"/>
      <c r="ATZ4" s="5"/>
      <c r="AUA4" s="5"/>
      <c r="AUB4" s="5"/>
      <c r="AUC4" s="5"/>
      <c r="AUD4" s="5"/>
      <c r="AUE4" s="5"/>
      <c r="AUF4" s="5"/>
      <c r="AUG4" s="5"/>
      <c r="AUH4" s="5"/>
      <c r="AUI4" s="5"/>
      <c r="AUJ4" s="5"/>
      <c r="AUK4" s="5"/>
      <c r="AUL4" s="5"/>
      <c r="AUM4" s="5"/>
      <c r="AUN4" s="5"/>
      <c r="AUO4" s="5"/>
      <c r="AUP4" s="5"/>
      <c r="AUQ4" s="5"/>
      <c r="AUR4" s="5"/>
      <c r="AUS4" s="5"/>
      <c r="AUT4" s="5"/>
      <c r="AUU4" s="5"/>
      <c r="AUV4" s="5"/>
      <c r="AUW4" s="5"/>
      <c r="AUX4" s="5"/>
      <c r="AUY4" s="5"/>
      <c r="AUZ4" s="5"/>
      <c r="AVA4" s="5"/>
      <c r="AVB4" s="5"/>
      <c r="AVC4" s="5"/>
      <c r="AVD4" s="5"/>
      <c r="AVE4" s="5"/>
      <c r="AVF4" s="5"/>
      <c r="AVG4" s="5"/>
      <c r="AVH4" s="5"/>
      <c r="AVI4" s="5"/>
      <c r="AVJ4" s="5"/>
      <c r="AVK4" s="5"/>
      <c r="AVL4" s="5"/>
      <c r="AVM4" s="5"/>
      <c r="AVN4" s="5"/>
      <c r="AVO4" s="5"/>
      <c r="AVP4" s="5"/>
      <c r="AVQ4" s="5"/>
      <c r="AVR4" s="5"/>
      <c r="AVS4" s="5"/>
      <c r="AVT4" s="5"/>
      <c r="AVU4" s="5"/>
      <c r="AVV4" s="5"/>
      <c r="AVW4" s="5"/>
      <c r="AVX4" s="5"/>
      <c r="AVY4" s="5"/>
      <c r="AVZ4" s="5"/>
      <c r="AWA4" s="5"/>
      <c r="AWB4" s="5"/>
      <c r="AWC4" s="5"/>
      <c r="AWD4" s="5"/>
      <c r="AWE4" s="5"/>
      <c r="AWF4" s="5"/>
      <c r="AWG4" s="5"/>
      <c r="AWH4" s="5"/>
      <c r="AWI4" s="5"/>
      <c r="AWJ4" s="5"/>
      <c r="AWK4" s="5"/>
      <c r="AWL4" s="5"/>
      <c r="AWM4" s="5"/>
      <c r="AWN4" s="5"/>
      <c r="AWO4" s="5"/>
      <c r="AWP4" s="5"/>
      <c r="AWQ4" s="5"/>
      <c r="AWR4" s="5"/>
      <c r="AWS4" s="5"/>
      <c r="AWT4" s="5"/>
      <c r="AWU4" s="5"/>
      <c r="AWV4" s="5"/>
      <c r="AWW4" s="5"/>
      <c r="AWX4" s="5"/>
      <c r="AWY4" s="5"/>
      <c r="AWZ4" s="5"/>
      <c r="AXA4" s="5"/>
      <c r="AXB4" s="5"/>
      <c r="AXC4" s="5"/>
      <c r="AXD4" s="5"/>
      <c r="AXE4" s="5"/>
      <c r="AXF4" s="5"/>
      <c r="AXG4" s="5"/>
      <c r="AXH4" s="5"/>
      <c r="AXI4" s="5"/>
      <c r="AXJ4" s="5"/>
      <c r="AXK4" s="5"/>
      <c r="AXL4" s="5"/>
      <c r="AXM4" s="5"/>
      <c r="AXN4" s="5"/>
      <c r="AXO4" s="5"/>
      <c r="AXP4" s="5"/>
      <c r="AXQ4" s="5"/>
      <c r="AXR4" s="5"/>
      <c r="AXS4" s="5"/>
      <c r="AXT4" s="5"/>
      <c r="AXU4" s="5"/>
      <c r="AXV4" s="5"/>
      <c r="AXW4" s="5"/>
      <c r="AXX4" s="5"/>
      <c r="AXY4" s="5"/>
      <c r="AXZ4" s="5"/>
      <c r="AYA4" s="5"/>
      <c r="AYB4" s="5"/>
      <c r="AYC4" s="5"/>
      <c r="AYD4" s="5"/>
      <c r="AYE4" s="5"/>
      <c r="AYF4" s="5"/>
      <c r="AYG4" s="5"/>
      <c r="AYH4" s="5"/>
      <c r="AYI4" s="5"/>
      <c r="AYJ4" s="5"/>
      <c r="AYK4" s="5"/>
      <c r="AYL4" s="5"/>
      <c r="AYM4" s="5"/>
      <c r="AYN4" s="5"/>
      <c r="AYO4" s="5"/>
      <c r="AYP4" s="5"/>
      <c r="AYQ4" s="5"/>
      <c r="AYR4" s="5"/>
      <c r="AYS4" s="5"/>
      <c r="AYT4" s="5"/>
      <c r="AYU4" s="5"/>
      <c r="AYV4" s="5"/>
      <c r="AYW4" s="5"/>
      <c r="AYX4" s="5"/>
      <c r="AYY4" s="5"/>
      <c r="AYZ4" s="5"/>
      <c r="AZA4" s="5"/>
      <c r="AZB4" s="5"/>
      <c r="AZC4" s="5"/>
      <c r="AZD4" s="5"/>
      <c r="AZE4" s="5"/>
      <c r="AZF4" s="5"/>
      <c r="AZG4" s="5"/>
      <c r="AZH4" s="5"/>
      <c r="AZI4" s="5"/>
      <c r="AZJ4" s="5"/>
      <c r="AZK4" s="5"/>
      <c r="AZL4" s="5"/>
      <c r="AZM4" s="5"/>
      <c r="AZN4" s="5"/>
      <c r="AZO4" s="5"/>
      <c r="AZP4" s="5"/>
      <c r="AZQ4" s="5"/>
      <c r="AZR4" s="5"/>
      <c r="AZS4" s="5"/>
      <c r="AZT4" s="5"/>
      <c r="AZU4" s="5"/>
      <c r="AZV4" s="5"/>
      <c r="AZW4" s="5"/>
      <c r="AZX4" s="5"/>
      <c r="AZY4" s="5"/>
      <c r="AZZ4" s="5"/>
      <c r="BAA4" s="5"/>
      <c r="BAB4" s="5"/>
      <c r="BAC4" s="5"/>
      <c r="BAD4" s="5"/>
      <c r="BAE4" s="5"/>
      <c r="BAF4" s="5"/>
      <c r="BAG4" s="5"/>
      <c r="BAH4" s="5"/>
      <c r="BAI4" s="5"/>
      <c r="BAJ4" s="5"/>
      <c r="BAK4" s="5"/>
      <c r="BAL4" s="5"/>
      <c r="BAM4" s="5"/>
      <c r="BAN4" s="5"/>
      <c r="BAO4" s="5"/>
      <c r="BAP4" s="5"/>
      <c r="BAQ4" s="5"/>
      <c r="BAR4" s="5"/>
      <c r="BAS4" s="5"/>
      <c r="BAT4" s="5"/>
      <c r="BAU4" s="5"/>
      <c r="BAV4" s="5"/>
      <c r="BAW4" s="5"/>
      <c r="BAX4" s="5"/>
      <c r="BAY4" s="5"/>
      <c r="BAZ4" s="5"/>
      <c r="BBA4" s="5"/>
      <c r="BBB4" s="5"/>
      <c r="BBC4" s="5"/>
      <c r="BBD4" s="5"/>
      <c r="BBE4" s="5"/>
      <c r="BBF4" s="5"/>
      <c r="BBG4" s="5"/>
      <c r="BBH4" s="5"/>
      <c r="BBI4" s="5"/>
      <c r="BBJ4" s="5"/>
      <c r="BBK4" s="5"/>
      <c r="BBL4" s="5"/>
      <c r="BBM4" s="5"/>
      <c r="BBN4" s="5"/>
      <c r="BBO4" s="5"/>
      <c r="BBP4" s="5"/>
      <c r="BBQ4" s="5"/>
      <c r="BBR4" s="5"/>
      <c r="BBS4" s="5"/>
      <c r="BBT4" s="5"/>
      <c r="BBU4" s="5"/>
      <c r="BBV4" s="5"/>
      <c r="BBW4" s="5"/>
      <c r="BBX4" s="5"/>
      <c r="BBY4" s="5"/>
      <c r="BBZ4" s="5"/>
      <c r="BCA4" s="5"/>
      <c r="BCB4" s="5"/>
      <c r="BCC4" s="5"/>
      <c r="BCD4" s="5"/>
      <c r="BCE4" s="5"/>
      <c r="BCF4" s="5"/>
      <c r="BCG4" s="5"/>
      <c r="BCH4" s="5"/>
      <c r="BCI4" s="5"/>
      <c r="BCJ4" s="5"/>
      <c r="BCK4" s="5"/>
      <c r="BCL4" s="5"/>
      <c r="BCM4" s="5"/>
      <c r="BCN4" s="5"/>
      <c r="BCO4" s="5"/>
      <c r="BCP4" s="5"/>
      <c r="BCQ4" s="5"/>
      <c r="BCR4" s="5"/>
      <c r="BCS4" s="5"/>
      <c r="BCT4" s="5"/>
      <c r="BCU4" s="5"/>
      <c r="BCV4" s="5"/>
      <c r="BCW4" s="5"/>
      <c r="BCX4" s="5"/>
      <c r="BCY4" s="5"/>
      <c r="BCZ4" s="5"/>
      <c r="BDA4" s="5"/>
      <c r="BDB4" s="5"/>
      <c r="BDC4" s="5"/>
      <c r="BDD4" s="5"/>
      <c r="BDE4" s="5"/>
      <c r="BDF4" s="5"/>
      <c r="BDG4" s="5"/>
      <c r="BDH4" s="5"/>
      <c r="BDI4" s="5"/>
      <c r="BDJ4" s="5"/>
      <c r="BDK4" s="5"/>
      <c r="BDL4" s="5"/>
      <c r="BDM4" s="5"/>
      <c r="BDN4" s="5"/>
      <c r="BDO4" s="5"/>
      <c r="BDP4" s="5"/>
      <c r="BDQ4" s="5"/>
      <c r="BDR4" s="5"/>
      <c r="BDS4" s="5"/>
      <c r="BDT4" s="5"/>
      <c r="BDU4" s="5"/>
      <c r="BDV4" s="5"/>
      <c r="BDW4" s="5"/>
      <c r="BDX4" s="5"/>
      <c r="BDY4" s="5"/>
      <c r="BDZ4" s="5"/>
      <c r="BEA4" s="5"/>
      <c r="BEB4" s="5"/>
      <c r="BEC4" s="5"/>
      <c r="BED4" s="5"/>
      <c r="BEE4" s="5"/>
      <c r="BEF4" s="5"/>
      <c r="BEG4" s="5"/>
      <c r="BEH4" s="5"/>
      <c r="BEI4" s="5"/>
      <c r="BEJ4" s="5"/>
      <c r="BEK4" s="5"/>
      <c r="BEL4" s="5"/>
      <c r="BEM4" s="5"/>
      <c r="BEN4" s="5"/>
      <c r="BEO4" s="5"/>
      <c r="BEP4" s="5"/>
      <c r="BEQ4" s="5"/>
      <c r="BER4" s="5"/>
      <c r="BES4" s="5"/>
      <c r="BET4" s="5"/>
      <c r="BEU4" s="5"/>
      <c r="BEV4" s="5"/>
      <c r="BEW4" s="5"/>
      <c r="BEX4" s="5"/>
      <c r="BEY4" s="5"/>
      <c r="BEZ4" s="5"/>
      <c r="BFA4" s="5"/>
      <c r="BFB4" s="5"/>
      <c r="BFC4" s="5"/>
      <c r="BFD4" s="5"/>
      <c r="BFE4" s="5"/>
      <c r="BFF4" s="5"/>
      <c r="BFG4" s="5"/>
      <c r="BFH4" s="5"/>
      <c r="BFI4" s="5"/>
      <c r="BFJ4" s="5"/>
      <c r="BFK4" s="5"/>
      <c r="BFL4" s="5"/>
      <c r="BFM4" s="5"/>
      <c r="BFN4" s="5"/>
      <c r="BFO4" s="5"/>
      <c r="BFP4" s="5"/>
      <c r="BFQ4" s="5"/>
      <c r="BFR4" s="5"/>
      <c r="BFS4" s="5"/>
      <c r="BFT4" s="5"/>
      <c r="BFU4" s="5"/>
      <c r="BFV4" s="5"/>
      <c r="BFW4" s="5"/>
      <c r="BFX4" s="5"/>
      <c r="BFY4" s="5"/>
      <c r="BFZ4" s="5"/>
      <c r="BGA4" s="5"/>
      <c r="BGB4" s="5"/>
      <c r="BGC4" s="5"/>
      <c r="BGD4" s="5"/>
      <c r="BGE4" s="5"/>
      <c r="BGF4" s="5"/>
      <c r="BGG4" s="5"/>
      <c r="BGH4" s="5"/>
      <c r="BGI4" s="5"/>
      <c r="BGJ4" s="5"/>
      <c r="BGK4" s="5"/>
      <c r="BGL4" s="5"/>
      <c r="BGM4" s="5"/>
      <c r="BGN4" s="5"/>
      <c r="BGO4" s="5"/>
      <c r="BGP4" s="5"/>
      <c r="BGQ4" s="5"/>
      <c r="BGR4" s="5"/>
      <c r="BGS4" s="5"/>
      <c r="BGT4" s="5"/>
      <c r="BGU4" s="5"/>
      <c r="BGV4" s="5"/>
      <c r="BGW4" s="5"/>
      <c r="BGX4" s="5"/>
      <c r="BGY4" s="5"/>
      <c r="BGZ4" s="5"/>
      <c r="BHA4" s="5"/>
      <c r="BHB4" s="5"/>
      <c r="BHC4" s="5"/>
      <c r="BHD4" s="5"/>
      <c r="BHE4" s="5"/>
      <c r="BHF4" s="5"/>
      <c r="BHG4" s="5"/>
      <c r="BHH4" s="5"/>
      <c r="BHI4" s="5"/>
      <c r="BHJ4" s="5"/>
      <c r="BHK4" s="5"/>
      <c r="BHL4" s="5"/>
      <c r="BHM4" s="5"/>
      <c r="BHN4" s="5"/>
      <c r="BHO4" s="5"/>
      <c r="BHP4" s="5"/>
      <c r="BHQ4" s="5"/>
      <c r="BHR4" s="5"/>
      <c r="BHS4" s="5"/>
      <c r="BHT4" s="5"/>
      <c r="BHU4" s="5"/>
      <c r="BHV4" s="5"/>
      <c r="BHW4" s="5"/>
      <c r="BHX4" s="5"/>
      <c r="BHY4" s="5"/>
      <c r="BHZ4" s="5"/>
      <c r="BIA4" s="5"/>
      <c r="BIB4" s="5"/>
      <c r="BIC4" s="5"/>
      <c r="BID4" s="5"/>
      <c r="BIE4" s="5"/>
      <c r="BIF4" s="5"/>
      <c r="BIG4" s="5"/>
      <c r="BIH4" s="5"/>
      <c r="BII4" s="5"/>
      <c r="BIJ4" s="5"/>
      <c r="BIK4" s="5"/>
      <c r="BIL4" s="5"/>
      <c r="BIM4" s="5"/>
      <c r="BIN4" s="5"/>
      <c r="BIO4" s="5"/>
      <c r="BIP4" s="5"/>
      <c r="BIQ4" s="5"/>
      <c r="BIR4" s="5"/>
      <c r="BIS4" s="5"/>
      <c r="BIT4" s="5"/>
      <c r="BIU4" s="5"/>
      <c r="BIV4" s="5"/>
      <c r="BIW4" s="5"/>
      <c r="BIX4" s="5"/>
      <c r="BIY4" s="5"/>
      <c r="BIZ4" s="5"/>
      <c r="BJA4" s="5"/>
      <c r="BJB4" s="5"/>
      <c r="BJC4" s="5"/>
      <c r="BJD4" s="5"/>
      <c r="BJE4" s="5"/>
      <c r="BJF4" s="5"/>
      <c r="BJG4" s="5"/>
      <c r="BJH4" s="5"/>
      <c r="BJI4" s="5"/>
      <c r="BJJ4" s="5"/>
      <c r="BJK4" s="5"/>
      <c r="BJL4" s="5"/>
      <c r="BJM4" s="5"/>
      <c r="BJN4" s="5"/>
      <c r="BJO4" s="5"/>
      <c r="BJP4" s="5"/>
      <c r="BJQ4" s="5"/>
      <c r="BJR4" s="5"/>
      <c r="BJS4" s="5"/>
      <c r="BJT4" s="5"/>
      <c r="BJU4" s="5"/>
      <c r="BJV4" s="5"/>
      <c r="BJW4" s="5"/>
      <c r="BJX4" s="5"/>
      <c r="BJY4" s="5"/>
      <c r="BJZ4" s="5"/>
      <c r="BKA4" s="5"/>
      <c r="BKB4" s="5"/>
      <c r="BKC4" s="5"/>
      <c r="BKD4" s="5"/>
      <c r="BKE4" s="5"/>
      <c r="BKF4" s="5"/>
      <c r="BKG4" s="5"/>
      <c r="BKH4" s="5"/>
      <c r="BKI4" s="5"/>
      <c r="BKJ4" s="5"/>
      <c r="BKK4" s="5"/>
      <c r="BKL4" s="5"/>
      <c r="BKM4" s="5"/>
      <c r="BKN4" s="5"/>
      <c r="BKO4" s="5"/>
      <c r="BKP4" s="5"/>
      <c r="BKQ4" s="5"/>
      <c r="BKR4" s="5"/>
      <c r="BKS4" s="5"/>
      <c r="BKT4" s="5"/>
      <c r="BKU4" s="5"/>
      <c r="BKV4" s="5"/>
      <c r="BKW4" s="5"/>
      <c r="BKX4" s="5"/>
      <c r="BKY4" s="5"/>
      <c r="BKZ4" s="5"/>
      <c r="BLA4" s="5"/>
      <c r="BLB4" s="5"/>
      <c r="BLC4" s="5"/>
      <c r="BLD4" s="5"/>
      <c r="BLE4" s="5"/>
      <c r="BLF4" s="5"/>
      <c r="BLG4" s="5"/>
      <c r="BLH4" s="5"/>
      <c r="BLI4" s="5"/>
      <c r="BLJ4" s="5"/>
      <c r="BLK4" s="5"/>
      <c r="BLL4" s="5"/>
      <c r="BLM4" s="5"/>
      <c r="BLN4" s="5"/>
      <c r="BLO4" s="5"/>
      <c r="BLP4" s="5"/>
      <c r="BLQ4" s="5"/>
      <c r="BLR4" s="5"/>
      <c r="BLS4" s="5"/>
      <c r="BLT4" s="5"/>
      <c r="BLU4" s="5"/>
      <c r="BLV4" s="5"/>
      <c r="BLW4" s="5"/>
      <c r="BLX4" s="5"/>
      <c r="BLY4" s="5"/>
      <c r="BLZ4" s="5"/>
      <c r="BMA4" s="5"/>
      <c r="BMB4" s="5"/>
      <c r="BMC4" s="5"/>
      <c r="BMD4" s="5"/>
      <c r="BME4" s="5"/>
      <c r="BMF4" s="5"/>
      <c r="BMG4" s="5"/>
      <c r="BMH4" s="5"/>
      <c r="BMI4" s="5"/>
      <c r="BMJ4" s="5"/>
      <c r="BMK4" s="5"/>
      <c r="BML4" s="5"/>
      <c r="BMM4" s="5"/>
      <c r="BMN4" s="5"/>
      <c r="BMO4" s="5"/>
      <c r="BMP4" s="5"/>
      <c r="BMQ4" s="5"/>
      <c r="BMR4" s="5"/>
      <c r="BMS4" s="5"/>
      <c r="BMT4" s="5"/>
      <c r="BMU4" s="5"/>
      <c r="BMV4" s="5"/>
      <c r="BMW4" s="5"/>
      <c r="BMX4" s="5"/>
      <c r="BMY4" s="5"/>
      <c r="BMZ4" s="5"/>
      <c r="BNA4" s="5"/>
      <c r="BNB4" s="5"/>
      <c r="BNC4" s="5"/>
      <c r="BND4" s="5"/>
      <c r="BNE4" s="5"/>
      <c r="BNF4" s="5"/>
      <c r="BNG4" s="5"/>
      <c r="BNH4" s="5"/>
      <c r="BNI4" s="5"/>
      <c r="BNJ4" s="5"/>
      <c r="BNK4" s="5"/>
      <c r="BNL4" s="5"/>
      <c r="BNM4" s="5"/>
      <c r="BNN4" s="5"/>
      <c r="BNO4" s="5"/>
      <c r="BNP4" s="5"/>
      <c r="BNQ4" s="5"/>
      <c r="BNR4" s="5"/>
      <c r="BNS4" s="5"/>
      <c r="BNT4" s="5"/>
      <c r="BNU4" s="5"/>
      <c r="BNV4" s="5"/>
      <c r="BNW4" s="5"/>
      <c r="BNX4" s="5"/>
      <c r="BNY4" s="5"/>
      <c r="BNZ4" s="5"/>
      <c r="BOA4" s="5"/>
      <c r="BOB4" s="5"/>
      <c r="BOC4" s="5"/>
      <c r="BOD4" s="5"/>
      <c r="BOE4" s="5"/>
      <c r="BOF4" s="5"/>
      <c r="BOG4" s="5"/>
      <c r="BOH4" s="5"/>
      <c r="BOI4" s="5"/>
      <c r="BOJ4" s="5"/>
      <c r="BOK4" s="5"/>
      <c r="BOL4" s="5"/>
      <c r="BOM4" s="5"/>
      <c r="BON4" s="5"/>
      <c r="BOO4" s="5"/>
      <c r="BOP4" s="5"/>
      <c r="BOQ4" s="5"/>
      <c r="BOR4" s="5"/>
      <c r="BOS4" s="5"/>
      <c r="BOT4" s="5"/>
      <c r="BOU4" s="5"/>
      <c r="BOV4" s="5"/>
      <c r="BOW4" s="5"/>
      <c r="BOX4" s="5"/>
      <c r="BOY4" s="5"/>
      <c r="BOZ4" s="5"/>
      <c r="BPA4" s="5"/>
      <c r="BPB4" s="5"/>
      <c r="BPC4" s="5"/>
      <c r="BPD4" s="5"/>
      <c r="BPE4" s="5"/>
      <c r="BPF4" s="5"/>
      <c r="BPG4" s="5"/>
      <c r="BPH4" s="5"/>
      <c r="BPI4" s="5"/>
      <c r="BPJ4" s="5"/>
      <c r="BPK4" s="5"/>
      <c r="BPL4" s="5"/>
      <c r="BPM4" s="5"/>
      <c r="BPN4" s="5"/>
      <c r="BPO4" s="5"/>
      <c r="BPP4" s="5"/>
      <c r="BPQ4" s="5"/>
      <c r="BPR4" s="5"/>
      <c r="BPS4" s="5"/>
      <c r="BPT4" s="5"/>
      <c r="BPU4" s="5"/>
      <c r="BPV4" s="5"/>
      <c r="BPW4" s="5"/>
      <c r="BPX4" s="5"/>
      <c r="BPY4" s="5"/>
      <c r="BPZ4" s="5"/>
      <c r="BQA4" s="5"/>
      <c r="BQB4" s="5"/>
      <c r="BQC4" s="5"/>
      <c r="BQD4" s="5"/>
      <c r="BQE4" s="5"/>
      <c r="BQF4" s="5"/>
      <c r="BQG4" s="5"/>
      <c r="BQH4" s="5"/>
      <c r="BQI4" s="5"/>
      <c r="BQJ4" s="5"/>
      <c r="BQK4" s="5"/>
      <c r="BQL4" s="5"/>
      <c r="BQM4" s="5"/>
      <c r="BQN4" s="5"/>
      <c r="BQO4" s="5"/>
      <c r="BQP4" s="5"/>
      <c r="BQQ4" s="5"/>
      <c r="BQR4" s="5"/>
      <c r="BQS4" s="5"/>
      <c r="BQT4" s="5"/>
      <c r="BQU4" s="5"/>
      <c r="BQV4" s="5"/>
      <c r="BQW4" s="5"/>
      <c r="BQX4" s="5"/>
      <c r="BQY4" s="5"/>
      <c r="BQZ4" s="5"/>
      <c r="BRA4" s="5"/>
    </row>
    <row r="5" spans="1:1821" s="3" customFormat="1" ht="20.25" customHeight="1" thickBot="1" x14ac:dyDescent="0.3">
      <c r="A5" s="87">
        <v>2</v>
      </c>
      <c r="B5" s="113" t="s">
        <v>116</v>
      </c>
      <c r="C5" s="272">
        <v>63</v>
      </c>
      <c r="D5" s="273">
        <v>80</v>
      </c>
      <c r="E5" s="273">
        <v>87</v>
      </c>
      <c r="F5" s="273">
        <v>96</v>
      </c>
      <c r="G5" s="273">
        <v>91</v>
      </c>
      <c r="H5" s="273">
        <v>90</v>
      </c>
      <c r="I5" s="273">
        <v>90</v>
      </c>
      <c r="J5" s="36">
        <f t="shared" si="0"/>
        <v>85.285714285714292</v>
      </c>
      <c r="K5" s="36"/>
      <c r="L5" s="35">
        <f t="shared" si="1"/>
        <v>85.285714285714292</v>
      </c>
      <c r="M5" s="36"/>
      <c r="N5" s="19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  <c r="IZ5" s="5"/>
      <c r="JA5" s="5"/>
      <c r="JB5" s="5"/>
      <c r="JC5" s="5"/>
      <c r="JD5" s="5"/>
      <c r="JE5" s="5"/>
      <c r="JF5" s="5"/>
      <c r="JG5" s="5"/>
      <c r="JH5" s="5"/>
      <c r="JI5" s="5"/>
      <c r="JJ5" s="5"/>
      <c r="JK5" s="5"/>
      <c r="JL5" s="5"/>
      <c r="JM5" s="5"/>
      <c r="JN5" s="5"/>
      <c r="JO5" s="5"/>
      <c r="JP5" s="5"/>
      <c r="JQ5" s="5"/>
      <c r="JR5" s="5"/>
      <c r="JS5" s="5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  <c r="KO5" s="5"/>
      <c r="KP5" s="5"/>
      <c r="KQ5" s="5"/>
      <c r="KR5" s="5"/>
      <c r="KS5" s="5"/>
      <c r="KT5" s="5"/>
      <c r="KU5" s="5"/>
      <c r="KV5" s="5"/>
      <c r="KW5" s="5"/>
      <c r="KX5" s="5"/>
      <c r="KY5" s="5"/>
      <c r="KZ5" s="5"/>
      <c r="LA5" s="5"/>
      <c r="LB5" s="5"/>
      <c r="LC5" s="5"/>
      <c r="LD5" s="5"/>
      <c r="LE5" s="5"/>
      <c r="LF5" s="5"/>
      <c r="LG5" s="5"/>
      <c r="LH5" s="5"/>
      <c r="LI5" s="5"/>
      <c r="LJ5" s="5"/>
      <c r="LK5" s="5"/>
      <c r="LL5" s="5"/>
      <c r="LM5" s="5"/>
      <c r="LN5" s="5"/>
      <c r="LO5" s="5"/>
      <c r="LP5" s="5"/>
      <c r="LQ5" s="5"/>
      <c r="LR5" s="5"/>
      <c r="LS5" s="5"/>
      <c r="LT5" s="5"/>
      <c r="LU5" s="5"/>
      <c r="LV5" s="5"/>
      <c r="LW5" s="5"/>
      <c r="LX5" s="5"/>
      <c r="LY5" s="5"/>
      <c r="LZ5" s="5"/>
      <c r="MA5" s="5"/>
      <c r="MB5" s="5"/>
      <c r="MC5" s="5"/>
      <c r="MD5" s="5"/>
      <c r="ME5" s="5"/>
      <c r="MF5" s="5"/>
      <c r="MG5" s="5"/>
      <c r="MH5" s="5"/>
      <c r="MI5" s="5"/>
      <c r="MJ5" s="5"/>
      <c r="MK5" s="5"/>
      <c r="ML5" s="5"/>
      <c r="MM5" s="5"/>
      <c r="MN5" s="5"/>
      <c r="MO5" s="5"/>
      <c r="MP5" s="5"/>
      <c r="MQ5" s="5"/>
      <c r="MR5" s="5"/>
      <c r="MS5" s="5"/>
      <c r="MT5" s="5"/>
      <c r="MU5" s="5"/>
      <c r="MV5" s="5"/>
      <c r="MW5" s="5"/>
      <c r="MX5" s="5"/>
      <c r="MY5" s="5"/>
      <c r="MZ5" s="5"/>
      <c r="NA5" s="5"/>
      <c r="NB5" s="5"/>
      <c r="NC5" s="5"/>
      <c r="ND5" s="5"/>
      <c r="NE5" s="5"/>
      <c r="NF5" s="5"/>
      <c r="NG5" s="5"/>
      <c r="NH5" s="5"/>
      <c r="NI5" s="5"/>
      <c r="NJ5" s="5"/>
      <c r="NK5" s="5"/>
      <c r="NL5" s="5"/>
      <c r="NM5" s="5"/>
      <c r="NN5" s="5"/>
      <c r="NO5" s="5"/>
      <c r="NP5" s="5"/>
      <c r="NQ5" s="5"/>
      <c r="NR5" s="5"/>
      <c r="NS5" s="5"/>
      <c r="NT5" s="5"/>
      <c r="NU5" s="5"/>
      <c r="NV5" s="5"/>
      <c r="NW5" s="5"/>
      <c r="NX5" s="5"/>
      <c r="NY5" s="5"/>
      <c r="NZ5" s="5"/>
      <c r="OA5" s="5"/>
      <c r="OB5" s="5"/>
      <c r="OC5" s="5"/>
      <c r="OD5" s="5"/>
      <c r="OE5" s="5"/>
      <c r="OF5" s="5"/>
      <c r="OG5" s="5"/>
      <c r="OH5" s="5"/>
      <c r="OI5" s="5"/>
      <c r="OJ5" s="5"/>
      <c r="OK5" s="5"/>
      <c r="OL5" s="5"/>
      <c r="OM5" s="5"/>
      <c r="ON5" s="5"/>
      <c r="OO5" s="5"/>
      <c r="OP5" s="5"/>
      <c r="OQ5" s="5"/>
      <c r="OR5" s="5"/>
      <c r="OS5" s="5"/>
      <c r="OT5" s="5"/>
      <c r="OU5" s="5"/>
      <c r="OV5" s="5"/>
      <c r="OW5" s="5"/>
      <c r="OX5" s="5"/>
      <c r="OY5" s="5"/>
      <c r="OZ5" s="5"/>
      <c r="PA5" s="5"/>
      <c r="PB5" s="5"/>
      <c r="PC5" s="5"/>
      <c r="PD5" s="5"/>
      <c r="PE5" s="5"/>
      <c r="PF5" s="5"/>
      <c r="PG5" s="5"/>
      <c r="PH5" s="5"/>
      <c r="PI5" s="5"/>
      <c r="PJ5" s="5"/>
      <c r="PK5" s="5"/>
      <c r="PL5" s="5"/>
      <c r="PM5" s="5"/>
      <c r="PN5" s="5"/>
      <c r="PO5" s="5"/>
      <c r="PP5" s="5"/>
      <c r="PQ5" s="5"/>
      <c r="PR5" s="5"/>
      <c r="PS5" s="5"/>
      <c r="PT5" s="5"/>
      <c r="PU5" s="5"/>
      <c r="PV5" s="5"/>
      <c r="PW5" s="5"/>
      <c r="PX5" s="5"/>
      <c r="PY5" s="5"/>
      <c r="PZ5" s="5"/>
      <c r="QA5" s="5"/>
      <c r="QB5" s="5"/>
      <c r="QC5" s="5"/>
      <c r="QD5" s="5"/>
      <c r="QE5" s="5"/>
      <c r="QF5" s="5"/>
      <c r="QG5" s="5"/>
      <c r="QH5" s="5"/>
      <c r="QI5" s="5"/>
      <c r="QJ5" s="5"/>
      <c r="QK5" s="5"/>
      <c r="QL5" s="5"/>
      <c r="QM5" s="5"/>
      <c r="QN5" s="5"/>
      <c r="QO5" s="5"/>
      <c r="QP5" s="5"/>
      <c r="QQ5" s="5"/>
      <c r="QR5" s="5"/>
      <c r="QS5" s="5"/>
      <c r="QT5" s="5"/>
      <c r="QU5" s="5"/>
      <c r="QV5" s="5"/>
      <c r="QW5" s="5"/>
      <c r="QX5" s="5"/>
      <c r="QY5" s="5"/>
      <c r="QZ5" s="5"/>
      <c r="RA5" s="5"/>
      <c r="RB5" s="5"/>
      <c r="RC5" s="5"/>
      <c r="RD5" s="5"/>
      <c r="RE5" s="5"/>
      <c r="RF5" s="5"/>
      <c r="RG5" s="5"/>
      <c r="RH5" s="5"/>
      <c r="RI5" s="5"/>
      <c r="RJ5" s="5"/>
      <c r="RK5" s="5"/>
      <c r="RL5" s="5"/>
      <c r="RM5" s="5"/>
      <c r="RN5" s="5"/>
      <c r="RO5" s="5"/>
      <c r="RP5" s="5"/>
      <c r="RQ5" s="5"/>
      <c r="RR5" s="5"/>
      <c r="RS5" s="5"/>
      <c r="RT5" s="5"/>
      <c r="RU5" s="5"/>
      <c r="RV5" s="5"/>
      <c r="RW5" s="5"/>
      <c r="RX5" s="5"/>
      <c r="RY5" s="5"/>
      <c r="RZ5" s="5"/>
      <c r="SA5" s="5"/>
      <c r="SB5" s="5"/>
      <c r="SC5" s="5"/>
      <c r="SD5" s="5"/>
      <c r="SE5" s="5"/>
      <c r="SF5" s="5"/>
      <c r="SG5" s="5"/>
      <c r="SH5" s="5"/>
      <c r="SI5" s="5"/>
      <c r="SJ5" s="5"/>
      <c r="SK5" s="5"/>
      <c r="SL5" s="5"/>
      <c r="SM5" s="5"/>
      <c r="SN5" s="5"/>
      <c r="SO5" s="5"/>
      <c r="SP5" s="5"/>
      <c r="SQ5" s="5"/>
      <c r="SR5" s="5"/>
      <c r="SS5" s="5"/>
      <c r="ST5" s="5"/>
      <c r="SU5" s="5"/>
      <c r="SV5" s="5"/>
      <c r="SW5" s="5"/>
      <c r="SX5" s="5"/>
      <c r="SY5" s="5"/>
      <c r="SZ5" s="5"/>
      <c r="TA5" s="5"/>
      <c r="TB5" s="5"/>
      <c r="TC5" s="5"/>
      <c r="TD5" s="5"/>
      <c r="TE5" s="5"/>
      <c r="TF5" s="5"/>
      <c r="TG5" s="5"/>
      <c r="TH5" s="5"/>
      <c r="TI5" s="5"/>
      <c r="TJ5" s="5"/>
      <c r="TK5" s="5"/>
      <c r="TL5" s="5"/>
      <c r="TM5" s="5"/>
      <c r="TN5" s="5"/>
      <c r="TO5" s="5"/>
      <c r="TP5" s="5"/>
      <c r="TQ5" s="5"/>
      <c r="TR5" s="5"/>
      <c r="TS5" s="5"/>
      <c r="TT5" s="5"/>
      <c r="TU5" s="5"/>
      <c r="TV5" s="5"/>
      <c r="TW5" s="5"/>
      <c r="TX5" s="5"/>
      <c r="TY5" s="5"/>
      <c r="TZ5" s="5"/>
      <c r="UA5" s="5"/>
      <c r="UB5" s="5"/>
      <c r="UC5" s="5"/>
      <c r="UD5" s="5"/>
      <c r="UE5" s="5"/>
      <c r="UF5" s="5"/>
      <c r="UG5" s="5"/>
      <c r="UH5" s="5"/>
      <c r="UI5" s="5"/>
      <c r="UJ5" s="5"/>
      <c r="UK5" s="5"/>
      <c r="UL5" s="5"/>
      <c r="UM5" s="5"/>
      <c r="UN5" s="5"/>
      <c r="UO5" s="5"/>
      <c r="UP5" s="5"/>
      <c r="UQ5" s="5"/>
      <c r="UR5" s="5"/>
      <c r="US5" s="5"/>
      <c r="UT5" s="5"/>
      <c r="UU5" s="5"/>
      <c r="UV5" s="5"/>
      <c r="UW5" s="5"/>
      <c r="UX5" s="5"/>
      <c r="UY5" s="5"/>
      <c r="UZ5" s="5"/>
      <c r="VA5" s="5"/>
      <c r="VB5" s="5"/>
      <c r="VC5" s="5"/>
      <c r="VD5" s="5"/>
      <c r="VE5" s="5"/>
      <c r="VF5" s="5"/>
      <c r="VG5" s="5"/>
      <c r="VH5" s="5"/>
      <c r="VI5" s="5"/>
      <c r="VJ5" s="5"/>
      <c r="VK5" s="5"/>
      <c r="VL5" s="5"/>
      <c r="VM5" s="5"/>
      <c r="VN5" s="5"/>
      <c r="VO5" s="5"/>
      <c r="VP5" s="5"/>
      <c r="VQ5" s="5"/>
      <c r="VR5" s="5"/>
      <c r="VS5" s="5"/>
      <c r="VT5" s="5"/>
      <c r="VU5" s="5"/>
      <c r="VV5" s="5"/>
      <c r="VW5" s="5"/>
      <c r="VX5" s="5"/>
      <c r="VY5" s="5"/>
      <c r="VZ5" s="5"/>
      <c r="WA5" s="5"/>
      <c r="WB5" s="5"/>
      <c r="WC5" s="5"/>
      <c r="WD5" s="5"/>
      <c r="WE5" s="5"/>
      <c r="WF5" s="5"/>
      <c r="WG5" s="5"/>
      <c r="WH5" s="5"/>
      <c r="WI5" s="5"/>
      <c r="WJ5" s="5"/>
      <c r="WK5" s="5"/>
      <c r="WL5" s="5"/>
      <c r="WM5" s="5"/>
      <c r="WN5" s="5"/>
      <c r="WO5" s="5"/>
      <c r="WP5" s="5"/>
      <c r="WQ5" s="5"/>
      <c r="WR5" s="5"/>
      <c r="WS5" s="5"/>
      <c r="WT5" s="5"/>
      <c r="WU5" s="5"/>
      <c r="WV5" s="5"/>
      <c r="WW5" s="5"/>
      <c r="WX5" s="5"/>
      <c r="WY5" s="5"/>
      <c r="WZ5" s="5"/>
      <c r="XA5" s="5"/>
      <c r="XB5" s="5"/>
      <c r="XC5" s="5"/>
      <c r="XD5" s="5"/>
      <c r="XE5" s="5"/>
      <c r="XF5" s="5"/>
      <c r="XG5" s="5"/>
      <c r="XH5" s="5"/>
      <c r="XI5" s="5"/>
      <c r="XJ5" s="5"/>
      <c r="XK5" s="5"/>
      <c r="XL5" s="5"/>
      <c r="XM5" s="5"/>
      <c r="XN5" s="5"/>
      <c r="XO5" s="5"/>
      <c r="XP5" s="5"/>
      <c r="XQ5" s="5"/>
      <c r="XR5" s="5"/>
      <c r="XS5" s="5"/>
      <c r="XT5" s="5"/>
      <c r="XU5" s="5"/>
      <c r="XV5" s="5"/>
      <c r="XW5" s="5"/>
      <c r="XX5" s="5"/>
      <c r="XY5" s="5"/>
      <c r="XZ5" s="5"/>
      <c r="YA5" s="5"/>
      <c r="YB5" s="5"/>
      <c r="YC5" s="5"/>
      <c r="YD5" s="5"/>
      <c r="YE5" s="5"/>
      <c r="YF5" s="5"/>
      <c r="YG5" s="5"/>
      <c r="YH5" s="5"/>
      <c r="YI5" s="5"/>
      <c r="YJ5" s="5"/>
      <c r="YK5" s="5"/>
      <c r="YL5" s="5"/>
      <c r="YM5" s="5"/>
      <c r="YN5" s="5"/>
      <c r="YO5" s="5"/>
      <c r="YP5" s="5"/>
      <c r="YQ5" s="5"/>
      <c r="YR5" s="5"/>
      <c r="YS5" s="5"/>
      <c r="YT5" s="5"/>
      <c r="YU5" s="5"/>
      <c r="YV5" s="5"/>
      <c r="YW5" s="5"/>
      <c r="YX5" s="5"/>
      <c r="YY5" s="5"/>
      <c r="YZ5" s="5"/>
      <c r="ZA5" s="5"/>
      <c r="ZB5" s="5"/>
      <c r="ZC5" s="5"/>
      <c r="ZD5" s="5"/>
      <c r="ZE5" s="5"/>
      <c r="ZF5" s="5"/>
      <c r="ZG5" s="5"/>
      <c r="ZH5" s="5"/>
      <c r="ZI5" s="5"/>
      <c r="ZJ5" s="5"/>
      <c r="ZK5" s="5"/>
      <c r="ZL5" s="5"/>
      <c r="ZM5" s="5"/>
      <c r="ZN5" s="5"/>
      <c r="ZO5" s="5"/>
      <c r="ZP5" s="5"/>
      <c r="ZQ5" s="5"/>
      <c r="ZR5" s="5"/>
      <c r="ZS5" s="5"/>
      <c r="ZT5" s="5"/>
      <c r="ZU5" s="5"/>
      <c r="ZV5" s="5"/>
      <c r="ZW5" s="5"/>
      <c r="ZX5" s="5"/>
      <c r="ZY5" s="5"/>
      <c r="ZZ5" s="5"/>
      <c r="AAA5" s="5"/>
      <c r="AAB5" s="5"/>
      <c r="AAC5" s="5"/>
      <c r="AAD5" s="5"/>
      <c r="AAE5" s="5"/>
      <c r="AAF5" s="5"/>
      <c r="AAG5" s="5"/>
      <c r="AAH5" s="5"/>
      <c r="AAI5" s="5"/>
      <c r="AAJ5" s="5"/>
      <c r="AAK5" s="5"/>
      <c r="AAL5" s="5"/>
      <c r="AAM5" s="5"/>
      <c r="AAN5" s="5"/>
      <c r="AAO5" s="5"/>
      <c r="AAP5" s="5"/>
      <c r="AAQ5" s="5"/>
      <c r="AAR5" s="5"/>
      <c r="AAS5" s="5"/>
      <c r="AAT5" s="5"/>
      <c r="AAU5" s="5"/>
      <c r="AAV5" s="5"/>
      <c r="AAW5" s="5"/>
      <c r="AAX5" s="5"/>
      <c r="AAY5" s="5"/>
      <c r="AAZ5" s="5"/>
      <c r="ABA5" s="5"/>
      <c r="ABB5" s="5"/>
      <c r="ABC5" s="5"/>
      <c r="ABD5" s="5"/>
      <c r="ABE5" s="5"/>
      <c r="ABF5" s="5"/>
      <c r="ABG5" s="5"/>
      <c r="ABH5" s="5"/>
      <c r="ABI5" s="5"/>
      <c r="ABJ5" s="5"/>
      <c r="ABK5" s="5"/>
      <c r="ABL5" s="5"/>
      <c r="ABM5" s="5"/>
      <c r="ABN5" s="5"/>
      <c r="ABO5" s="5"/>
      <c r="ABP5" s="5"/>
      <c r="ABQ5" s="5"/>
      <c r="ABR5" s="5"/>
      <c r="ABS5" s="5"/>
      <c r="ABT5" s="5"/>
      <c r="ABU5" s="5"/>
      <c r="ABV5" s="5"/>
      <c r="ABW5" s="5"/>
      <c r="ABX5" s="5"/>
      <c r="ABY5" s="5"/>
      <c r="ABZ5" s="5"/>
      <c r="ACA5" s="5"/>
      <c r="ACB5" s="5"/>
      <c r="ACC5" s="5"/>
      <c r="ACD5" s="5"/>
      <c r="ACE5" s="5"/>
      <c r="ACF5" s="5"/>
      <c r="ACG5" s="5"/>
      <c r="ACH5" s="5"/>
      <c r="ACI5" s="5"/>
      <c r="ACJ5" s="5"/>
      <c r="ACK5" s="5"/>
      <c r="ACL5" s="5"/>
      <c r="ACM5" s="5"/>
      <c r="ACN5" s="5"/>
      <c r="ACO5" s="5"/>
      <c r="ACP5" s="5"/>
      <c r="ACQ5" s="5"/>
      <c r="ACR5" s="5"/>
      <c r="ACS5" s="5"/>
      <c r="ACT5" s="5"/>
      <c r="ACU5" s="5"/>
      <c r="ACV5" s="5"/>
      <c r="ACW5" s="5"/>
      <c r="ACX5" s="5"/>
      <c r="ACY5" s="5"/>
      <c r="ACZ5" s="5"/>
      <c r="ADA5" s="5"/>
      <c r="ADB5" s="5"/>
      <c r="ADC5" s="5"/>
      <c r="ADD5" s="5"/>
      <c r="ADE5" s="5"/>
      <c r="ADF5" s="5"/>
      <c r="ADG5" s="5"/>
      <c r="ADH5" s="5"/>
      <c r="ADI5" s="5"/>
      <c r="ADJ5" s="5"/>
      <c r="ADK5" s="5"/>
      <c r="ADL5" s="5"/>
      <c r="ADM5" s="5"/>
      <c r="ADN5" s="5"/>
      <c r="ADO5" s="5"/>
      <c r="ADP5" s="5"/>
      <c r="ADQ5" s="5"/>
      <c r="ADR5" s="5"/>
      <c r="ADS5" s="5"/>
      <c r="ADT5" s="5"/>
      <c r="ADU5" s="5"/>
      <c r="ADV5" s="5"/>
      <c r="ADW5" s="5"/>
      <c r="ADX5" s="5"/>
      <c r="ADY5" s="5"/>
      <c r="ADZ5" s="5"/>
      <c r="AEA5" s="5"/>
      <c r="AEB5" s="5"/>
      <c r="AEC5" s="5"/>
      <c r="AED5" s="5"/>
      <c r="AEE5" s="5"/>
      <c r="AEF5" s="5"/>
      <c r="AEG5" s="5"/>
      <c r="AEH5" s="5"/>
      <c r="AEI5" s="5"/>
      <c r="AEJ5" s="5"/>
      <c r="AEK5" s="5"/>
      <c r="AEL5" s="5"/>
      <c r="AEM5" s="5"/>
      <c r="AEN5" s="5"/>
      <c r="AEO5" s="5"/>
      <c r="AEP5" s="5"/>
      <c r="AEQ5" s="5"/>
      <c r="AER5" s="5"/>
      <c r="AES5" s="5"/>
      <c r="AET5" s="5"/>
      <c r="AEU5" s="5"/>
      <c r="AEV5" s="5"/>
      <c r="AEW5" s="5"/>
      <c r="AEX5" s="5"/>
      <c r="AEY5" s="5"/>
      <c r="AEZ5" s="5"/>
      <c r="AFA5" s="5"/>
      <c r="AFB5" s="5"/>
      <c r="AFC5" s="5"/>
      <c r="AFD5" s="5"/>
      <c r="AFE5" s="5"/>
      <c r="AFF5" s="5"/>
      <c r="AFG5" s="5"/>
      <c r="AFH5" s="5"/>
      <c r="AFI5" s="5"/>
      <c r="AFJ5" s="5"/>
      <c r="AFK5" s="5"/>
      <c r="AFL5" s="5"/>
      <c r="AFM5" s="5"/>
      <c r="AFN5" s="5"/>
      <c r="AFO5" s="5"/>
      <c r="AFP5" s="5"/>
      <c r="AFQ5" s="5"/>
      <c r="AFR5" s="5"/>
      <c r="AFS5" s="5"/>
      <c r="AFT5" s="5"/>
      <c r="AFU5" s="5"/>
      <c r="AFV5" s="5"/>
      <c r="AFW5" s="5"/>
      <c r="AFX5" s="5"/>
      <c r="AFY5" s="5"/>
      <c r="AFZ5" s="5"/>
      <c r="AGA5" s="5"/>
      <c r="AGB5" s="5"/>
      <c r="AGC5" s="5"/>
      <c r="AGD5" s="5"/>
      <c r="AGE5" s="5"/>
      <c r="AGF5" s="5"/>
      <c r="AGG5" s="5"/>
      <c r="AGH5" s="5"/>
      <c r="AGI5" s="5"/>
      <c r="AGJ5" s="5"/>
      <c r="AGK5" s="5"/>
      <c r="AGL5" s="5"/>
      <c r="AGM5" s="5"/>
      <c r="AGN5" s="5"/>
      <c r="AGO5" s="5"/>
      <c r="AGP5" s="5"/>
      <c r="AGQ5" s="5"/>
      <c r="AGR5" s="5"/>
      <c r="AGS5" s="5"/>
      <c r="AGT5" s="5"/>
      <c r="AGU5" s="5"/>
      <c r="AGV5" s="5"/>
      <c r="AGW5" s="5"/>
      <c r="AGX5" s="5"/>
      <c r="AGY5" s="5"/>
      <c r="AGZ5" s="5"/>
      <c r="AHA5" s="5"/>
      <c r="AHB5" s="5"/>
      <c r="AHC5" s="5"/>
      <c r="AHD5" s="5"/>
      <c r="AHE5" s="5"/>
      <c r="AHF5" s="5"/>
      <c r="AHG5" s="5"/>
      <c r="AHH5" s="5"/>
      <c r="AHI5" s="5"/>
      <c r="AHJ5" s="5"/>
      <c r="AHK5" s="5"/>
      <c r="AHL5" s="5"/>
      <c r="AHM5" s="5"/>
      <c r="AHN5" s="5"/>
      <c r="AHO5" s="5"/>
      <c r="AHP5" s="5"/>
      <c r="AHQ5" s="5"/>
      <c r="AHR5" s="5"/>
      <c r="AHS5" s="5"/>
      <c r="AHT5" s="5"/>
      <c r="AHU5" s="5"/>
      <c r="AHV5" s="5"/>
      <c r="AHW5" s="5"/>
      <c r="AHX5" s="5"/>
      <c r="AHY5" s="5"/>
      <c r="AHZ5" s="5"/>
      <c r="AIA5" s="5"/>
      <c r="AIB5" s="5"/>
      <c r="AIC5" s="5"/>
      <c r="AID5" s="5"/>
      <c r="AIE5" s="5"/>
      <c r="AIF5" s="5"/>
      <c r="AIG5" s="5"/>
      <c r="AIH5" s="5"/>
      <c r="AII5" s="5"/>
      <c r="AIJ5" s="5"/>
      <c r="AIK5" s="5"/>
      <c r="AIL5" s="5"/>
      <c r="AIM5" s="5"/>
      <c r="AIN5" s="5"/>
      <c r="AIO5" s="5"/>
      <c r="AIP5" s="5"/>
      <c r="AIQ5" s="5"/>
      <c r="AIR5" s="5"/>
      <c r="AIS5" s="5"/>
      <c r="AIT5" s="5"/>
      <c r="AIU5" s="5"/>
      <c r="AIV5" s="5"/>
      <c r="AIW5" s="5"/>
      <c r="AIX5" s="5"/>
      <c r="AIY5" s="5"/>
      <c r="AIZ5" s="5"/>
      <c r="AJA5" s="5"/>
      <c r="AJB5" s="5"/>
      <c r="AJC5" s="5"/>
      <c r="AJD5" s="5"/>
      <c r="AJE5" s="5"/>
      <c r="AJF5" s="5"/>
      <c r="AJG5" s="5"/>
      <c r="AJH5" s="5"/>
      <c r="AJI5" s="5"/>
      <c r="AJJ5" s="5"/>
      <c r="AJK5" s="5"/>
      <c r="AJL5" s="5"/>
      <c r="AJM5" s="5"/>
      <c r="AJN5" s="5"/>
      <c r="AJO5" s="5"/>
      <c r="AJP5" s="5"/>
      <c r="AJQ5" s="5"/>
      <c r="AJR5" s="5"/>
      <c r="AJS5" s="5"/>
      <c r="AJT5" s="5"/>
      <c r="AJU5" s="5"/>
      <c r="AJV5" s="5"/>
      <c r="AJW5" s="5"/>
      <c r="AJX5" s="5"/>
      <c r="AJY5" s="5"/>
      <c r="AJZ5" s="5"/>
      <c r="AKA5" s="5"/>
      <c r="AKB5" s="5"/>
      <c r="AKC5" s="5"/>
      <c r="AKD5" s="5"/>
      <c r="AKE5" s="5"/>
      <c r="AKF5" s="5"/>
      <c r="AKG5" s="5"/>
      <c r="AKH5" s="5"/>
      <c r="AKI5" s="5"/>
      <c r="AKJ5" s="5"/>
      <c r="AKK5" s="5"/>
      <c r="AKL5" s="5"/>
      <c r="AKM5" s="5"/>
      <c r="AKN5" s="5"/>
      <c r="AKO5" s="5"/>
      <c r="AKP5" s="5"/>
      <c r="AKQ5" s="5"/>
      <c r="AKR5" s="5"/>
      <c r="AKS5" s="5"/>
      <c r="AKT5" s="5"/>
      <c r="AKU5" s="5"/>
      <c r="AKV5" s="5"/>
      <c r="AKW5" s="5"/>
      <c r="AKX5" s="5"/>
      <c r="AKY5" s="5"/>
      <c r="AKZ5" s="5"/>
      <c r="ALA5" s="5"/>
      <c r="ALB5" s="5"/>
      <c r="ALC5" s="5"/>
      <c r="ALD5" s="5"/>
      <c r="ALE5" s="5"/>
      <c r="ALF5" s="5"/>
      <c r="ALG5" s="5"/>
      <c r="ALH5" s="5"/>
      <c r="ALI5" s="5"/>
      <c r="ALJ5" s="5"/>
      <c r="ALK5" s="5"/>
      <c r="ALL5" s="5"/>
      <c r="ALM5" s="5"/>
      <c r="ALN5" s="5"/>
      <c r="ALO5" s="5"/>
      <c r="ALP5" s="5"/>
      <c r="ALQ5" s="5"/>
      <c r="ALR5" s="5"/>
      <c r="ALS5" s="5"/>
      <c r="ALT5" s="5"/>
      <c r="ALU5" s="5"/>
      <c r="ALV5" s="5"/>
      <c r="ALW5" s="5"/>
      <c r="ALX5" s="5"/>
      <c r="ALY5" s="5"/>
      <c r="ALZ5" s="5"/>
      <c r="AMA5" s="5"/>
      <c r="AMB5" s="5"/>
      <c r="AMC5" s="5"/>
      <c r="AMD5" s="5"/>
      <c r="AME5" s="5"/>
      <c r="AMF5" s="5"/>
      <c r="AMG5" s="5"/>
      <c r="AMH5" s="5"/>
      <c r="AMI5" s="5"/>
      <c r="AMJ5" s="5"/>
      <c r="AMK5" s="5"/>
      <c r="AML5" s="5"/>
      <c r="AMM5" s="5"/>
      <c r="AMN5" s="5"/>
      <c r="AMO5" s="5"/>
      <c r="AMP5" s="5"/>
      <c r="AMQ5" s="5"/>
      <c r="AMR5" s="5"/>
      <c r="AMS5" s="5"/>
      <c r="AMT5" s="5"/>
      <c r="AMU5" s="5"/>
      <c r="AMV5" s="5"/>
      <c r="AMW5" s="5"/>
      <c r="AMX5" s="5"/>
      <c r="AMY5" s="5"/>
      <c r="AMZ5" s="5"/>
      <c r="ANA5" s="5"/>
      <c r="ANB5" s="5"/>
      <c r="ANC5" s="5"/>
      <c r="AND5" s="5"/>
      <c r="ANE5" s="5"/>
      <c r="ANF5" s="5"/>
      <c r="ANG5" s="5"/>
      <c r="ANH5" s="5"/>
      <c r="ANI5" s="5"/>
      <c r="ANJ5" s="5"/>
      <c r="ANK5" s="5"/>
      <c r="ANL5" s="5"/>
      <c r="ANM5" s="5"/>
      <c r="ANN5" s="5"/>
      <c r="ANO5" s="5"/>
      <c r="ANP5" s="5"/>
      <c r="ANQ5" s="5"/>
      <c r="ANR5" s="5"/>
      <c r="ANS5" s="5"/>
      <c r="ANT5" s="5"/>
      <c r="ANU5" s="5"/>
      <c r="ANV5" s="5"/>
      <c r="ANW5" s="5"/>
      <c r="ANX5" s="5"/>
      <c r="ANY5" s="5"/>
      <c r="ANZ5" s="5"/>
      <c r="AOA5" s="5"/>
      <c r="AOB5" s="5"/>
      <c r="AOC5" s="5"/>
      <c r="AOD5" s="5"/>
      <c r="AOE5" s="5"/>
      <c r="AOF5" s="5"/>
      <c r="AOG5" s="5"/>
      <c r="AOH5" s="5"/>
      <c r="AOI5" s="5"/>
      <c r="AOJ5" s="5"/>
      <c r="AOK5" s="5"/>
      <c r="AOL5" s="5"/>
      <c r="AOM5" s="5"/>
      <c r="AON5" s="5"/>
      <c r="AOO5" s="5"/>
      <c r="AOP5" s="5"/>
      <c r="AOQ5" s="5"/>
      <c r="AOR5" s="5"/>
      <c r="AOS5" s="5"/>
      <c r="AOT5" s="5"/>
      <c r="AOU5" s="5"/>
      <c r="AOV5" s="5"/>
      <c r="AOW5" s="5"/>
      <c r="AOX5" s="5"/>
      <c r="AOY5" s="5"/>
      <c r="AOZ5" s="5"/>
      <c r="APA5" s="5"/>
      <c r="APB5" s="5"/>
      <c r="APC5" s="5"/>
      <c r="APD5" s="5"/>
      <c r="APE5" s="5"/>
      <c r="APF5" s="5"/>
      <c r="APG5" s="5"/>
      <c r="APH5" s="5"/>
      <c r="API5" s="5"/>
      <c r="APJ5" s="5"/>
      <c r="APK5" s="5"/>
      <c r="APL5" s="5"/>
      <c r="APM5" s="5"/>
      <c r="APN5" s="5"/>
      <c r="APO5" s="5"/>
      <c r="APP5" s="5"/>
      <c r="APQ5" s="5"/>
      <c r="APR5" s="5"/>
      <c r="APS5" s="5"/>
      <c r="APT5" s="5"/>
      <c r="APU5" s="5"/>
      <c r="APV5" s="5"/>
      <c r="APW5" s="5"/>
      <c r="APX5" s="5"/>
      <c r="APY5" s="5"/>
      <c r="APZ5" s="5"/>
      <c r="AQA5" s="5"/>
      <c r="AQB5" s="5"/>
      <c r="AQC5" s="5"/>
      <c r="AQD5" s="5"/>
      <c r="AQE5" s="5"/>
      <c r="AQF5" s="5"/>
      <c r="AQG5" s="5"/>
      <c r="AQH5" s="5"/>
      <c r="AQI5" s="5"/>
      <c r="AQJ5" s="5"/>
      <c r="AQK5" s="5"/>
      <c r="AQL5" s="5"/>
      <c r="AQM5" s="5"/>
      <c r="AQN5" s="5"/>
      <c r="AQO5" s="5"/>
      <c r="AQP5" s="5"/>
      <c r="AQQ5" s="5"/>
      <c r="AQR5" s="5"/>
      <c r="AQS5" s="5"/>
      <c r="AQT5" s="5"/>
      <c r="AQU5" s="5"/>
      <c r="AQV5" s="5"/>
      <c r="AQW5" s="5"/>
      <c r="AQX5" s="5"/>
      <c r="AQY5" s="5"/>
      <c r="AQZ5" s="5"/>
      <c r="ARA5" s="5"/>
      <c r="ARB5" s="5"/>
      <c r="ARC5" s="5"/>
      <c r="ARD5" s="5"/>
      <c r="ARE5" s="5"/>
      <c r="ARF5" s="5"/>
      <c r="ARG5" s="5"/>
      <c r="ARH5" s="5"/>
      <c r="ARI5" s="5"/>
      <c r="ARJ5" s="5"/>
      <c r="ARK5" s="5"/>
      <c r="ARL5" s="5"/>
      <c r="ARM5" s="5"/>
      <c r="ARN5" s="5"/>
      <c r="ARO5" s="5"/>
      <c r="ARP5" s="5"/>
      <c r="ARQ5" s="5"/>
      <c r="ARR5" s="5"/>
      <c r="ARS5" s="5"/>
      <c r="ART5" s="5"/>
      <c r="ARU5" s="5"/>
      <c r="ARV5" s="5"/>
      <c r="ARW5" s="5"/>
      <c r="ARX5" s="5"/>
      <c r="ARY5" s="5"/>
      <c r="ARZ5" s="5"/>
      <c r="ASA5" s="5"/>
      <c r="ASB5" s="5"/>
      <c r="ASC5" s="5"/>
      <c r="ASD5" s="5"/>
      <c r="ASE5" s="5"/>
      <c r="ASF5" s="5"/>
      <c r="ASG5" s="5"/>
      <c r="ASH5" s="5"/>
      <c r="ASI5" s="5"/>
      <c r="ASJ5" s="5"/>
      <c r="ASK5" s="5"/>
      <c r="ASL5" s="5"/>
      <c r="ASM5" s="5"/>
      <c r="ASN5" s="5"/>
      <c r="ASO5" s="5"/>
      <c r="ASP5" s="5"/>
      <c r="ASQ5" s="5"/>
      <c r="ASR5" s="5"/>
      <c r="ASS5" s="5"/>
      <c r="AST5" s="5"/>
      <c r="ASU5" s="5"/>
      <c r="ASV5" s="5"/>
      <c r="ASW5" s="5"/>
      <c r="ASX5" s="5"/>
      <c r="ASY5" s="5"/>
      <c r="ASZ5" s="5"/>
      <c r="ATA5" s="5"/>
      <c r="ATB5" s="5"/>
      <c r="ATC5" s="5"/>
      <c r="ATD5" s="5"/>
      <c r="ATE5" s="5"/>
      <c r="ATF5" s="5"/>
      <c r="ATG5" s="5"/>
      <c r="ATH5" s="5"/>
      <c r="ATI5" s="5"/>
      <c r="ATJ5" s="5"/>
      <c r="ATK5" s="5"/>
      <c r="ATL5" s="5"/>
      <c r="ATM5" s="5"/>
      <c r="ATN5" s="5"/>
      <c r="ATO5" s="5"/>
      <c r="ATP5" s="5"/>
      <c r="ATQ5" s="5"/>
      <c r="ATR5" s="5"/>
      <c r="ATS5" s="5"/>
      <c r="ATT5" s="5"/>
      <c r="ATU5" s="5"/>
      <c r="ATV5" s="5"/>
      <c r="ATW5" s="5"/>
      <c r="ATX5" s="5"/>
      <c r="ATY5" s="5"/>
      <c r="ATZ5" s="5"/>
      <c r="AUA5" s="5"/>
      <c r="AUB5" s="5"/>
      <c r="AUC5" s="5"/>
      <c r="AUD5" s="5"/>
      <c r="AUE5" s="5"/>
      <c r="AUF5" s="5"/>
      <c r="AUG5" s="5"/>
      <c r="AUH5" s="5"/>
      <c r="AUI5" s="5"/>
      <c r="AUJ5" s="5"/>
      <c r="AUK5" s="5"/>
      <c r="AUL5" s="5"/>
      <c r="AUM5" s="5"/>
      <c r="AUN5" s="5"/>
      <c r="AUO5" s="5"/>
      <c r="AUP5" s="5"/>
      <c r="AUQ5" s="5"/>
      <c r="AUR5" s="5"/>
      <c r="AUS5" s="5"/>
      <c r="AUT5" s="5"/>
      <c r="AUU5" s="5"/>
      <c r="AUV5" s="5"/>
      <c r="AUW5" s="5"/>
      <c r="AUX5" s="5"/>
      <c r="AUY5" s="5"/>
      <c r="AUZ5" s="5"/>
      <c r="AVA5" s="5"/>
      <c r="AVB5" s="5"/>
      <c r="AVC5" s="5"/>
      <c r="AVD5" s="5"/>
      <c r="AVE5" s="5"/>
      <c r="AVF5" s="5"/>
      <c r="AVG5" s="5"/>
      <c r="AVH5" s="5"/>
      <c r="AVI5" s="5"/>
      <c r="AVJ5" s="5"/>
      <c r="AVK5" s="5"/>
      <c r="AVL5" s="5"/>
      <c r="AVM5" s="5"/>
      <c r="AVN5" s="5"/>
      <c r="AVO5" s="5"/>
      <c r="AVP5" s="5"/>
      <c r="AVQ5" s="5"/>
      <c r="AVR5" s="5"/>
      <c r="AVS5" s="5"/>
      <c r="AVT5" s="5"/>
      <c r="AVU5" s="5"/>
      <c r="AVV5" s="5"/>
      <c r="AVW5" s="5"/>
      <c r="AVX5" s="5"/>
      <c r="AVY5" s="5"/>
      <c r="AVZ5" s="5"/>
      <c r="AWA5" s="5"/>
      <c r="AWB5" s="5"/>
      <c r="AWC5" s="5"/>
      <c r="AWD5" s="5"/>
      <c r="AWE5" s="5"/>
      <c r="AWF5" s="5"/>
      <c r="AWG5" s="5"/>
      <c r="AWH5" s="5"/>
      <c r="AWI5" s="5"/>
      <c r="AWJ5" s="5"/>
      <c r="AWK5" s="5"/>
      <c r="AWL5" s="5"/>
      <c r="AWM5" s="5"/>
      <c r="AWN5" s="5"/>
      <c r="AWO5" s="5"/>
      <c r="AWP5" s="5"/>
      <c r="AWQ5" s="5"/>
      <c r="AWR5" s="5"/>
      <c r="AWS5" s="5"/>
      <c r="AWT5" s="5"/>
      <c r="AWU5" s="5"/>
      <c r="AWV5" s="5"/>
      <c r="AWW5" s="5"/>
      <c r="AWX5" s="5"/>
      <c r="AWY5" s="5"/>
      <c r="AWZ5" s="5"/>
      <c r="AXA5" s="5"/>
      <c r="AXB5" s="5"/>
      <c r="AXC5" s="5"/>
      <c r="AXD5" s="5"/>
      <c r="AXE5" s="5"/>
      <c r="AXF5" s="5"/>
      <c r="AXG5" s="5"/>
      <c r="AXH5" s="5"/>
      <c r="AXI5" s="5"/>
      <c r="AXJ5" s="5"/>
      <c r="AXK5" s="5"/>
      <c r="AXL5" s="5"/>
      <c r="AXM5" s="5"/>
      <c r="AXN5" s="5"/>
      <c r="AXO5" s="5"/>
      <c r="AXP5" s="5"/>
      <c r="AXQ5" s="5"/>
      <c r="AXR5" s="5"/>
      <c r="AXS5" s="5"/>
      <c r="AXT5" s="5"/>
      <c r="AXU5" s="5"/>
      <c r="AXV5" s="5"/>
      <c r="AXW5" s="5"/>
      <c r="AXX5" s="5"/>
      <c r="AXY5" s="5"/>
      <c r="AXZ5" s="5"/>
      <c r="AYA5" s="5"/>
      <c r="AYB5" s="5"/>
      <c r="AYC5" s="5"/>
      <c r="AYD5" s="5"/>
      <c r="AYE5" s="5"/>
      <c r="AYF5" s="5"/>
      <c r="AYG5" s="5"/>
      <c r="AYH5" s="5"/>
      <c r="AYI5" s="5"/>
      <c r="AYJ5" s="5"/>
      <c r="AYK5" s="5"/>
      <c r="AYL5" s="5"/>
      <c r="AYM5" s="5"/>
      <c r="AYN5" s="5"/>
      <c r="AYO5" s="5"/>
      <c r="AYP5" s="5"/>
      <c r="AYQ5" s="5"/>
      <c r="AYR5" s="5"/>
      <c r="AYS5" s="5"/>
      <c r="AYT5" s="5"/>
      <c r="AYU5" s="5"/>
      <c r="AYV5" s="5"/>
      <c r="AYW5" s="5"/>
      <c r="AYX5" s="5"/>
      <c r="AYY5" s="5"/>
      <c r="AYZ5" s="5"/>
      <c r="AZA5" s="5"/>
      <c r="AZB5" s="5"/>
      <c r="AZC5" s="5"/>
      <c r="AZD5" s="5"/>
      <c r="AZE5" s="5"/>
      <c r="AZF5" s="5"/>
      <c r="AZG5" s="5"/>
      <c r="AZH5" s="5"/>
      <c r="AZI5" s="5"/>
      <c r="AZJ5" s="5"/>
      <c r="AZK5" s="5"/>
      <c r="AZL5" s="5"/>
      <c r="AZM5" s="5"/>
      <c r="AZN5" s="5"/>
      <c r="AZO5" s="5"/>
      <c r="AZP5" s="5"/>
      <c r="AZQ5" s="5"/>
      <c r="AZR5" s="5"/>
      <c r="AZS5" s="5"/>
      <c r="AZT5" s="5"/>
      <c r="AZU5" s="5"/>
      <c r="AZV5" s="5"/>
      <c r="AZW5" s="5"/>
      <c r="AZX5" s="5"/>
      <c r="AZY5" s="5"/>
      <c r="AZZ5" s="5"/>
      <c r="BAA5" s="5"/>
      <c r="BAB5" s="5"/>
      <c r="BAC5" s="5"/>
      <c r="BAD5" s="5"/>
      <c r="BAE5" s="5"/>
      <c r="BAF5" s="5"/>
      <c r="BAG5" s="5"/>
      <c r="BAH5" s="5"/>
      <c r="BAI5" s="5"/>
      <c r="BAJ5" s="5"/>
      <c r="BAK5" s="5"/>
      <c r="BAL5" s="5"/>
      <c r="BAM5" s="5"/>
      <c r="BAN5" s="5"/>
      <c r="BAO5" s="5"/>
      <c r="BAP5" s="5"/>
      <c r="BAQ5" s="5"/>
      <c r="BAR5" s="5"/>
      <c r="BAS5" s="5"/>
      <c r="BAT5" s="5"/>
      <c r="BAU5" s="5"/>
      <c r="BAV5" s="5"/>
      <c r="BAW5" s="5"/>
      <c r="BAX5" s="5"/>
      <c r="BAY5" s="5"/>
      <c r="BAZ5" s="5"/>
      <c r="BBA5" s="5"/>
      <c r="BBB5" s="5"/>
      <c r="BBC5" s="5"/>
      <c r="BBD5" s="5"/>
      <c r="BBE5" s="5"/>
      <c r="BBF5" s="5"/>
      <c r="BBG5" s="5"/>
      <c r="BBH5" s="5"/>
      <c r="BBI5" s="5"/>
      <c r="BBJ5" s="5"/>
      <c r="BBK5" s="5"/>
      <c r="BBL5" s="5"/>
      <c r="BBM5" s="5"/>
      <c r="BBN5" s="5"/>
      <c r="BBO5" s="5"/>
      <c r="BBP5" s="5"/>
      <c r="BBQ5" s="5"/>
      <c r="BBR5" s="5"/>
      <c r="BBS5" s="5"/>
      <c r="BBT5" s="5"/>
      <c r="BBU5" s="5"/>
      <c r="BBV5" s="5"/>
      <c r="BBW5" s="5"/>
      <c r="BBX5" s="5"/>
      <c r="BBY5" s="5"/>
      <c r="BBZ5" s="5"/>
      <c r="BCA5" s="5"/>
      <c r="BCB5" s="5"/>
      <c r="BCC5" s="5"/>
      <c r="BCD5" s="5"/>
      <c r="BCE5" s="5"/>
      <c r="BCF5" s="5"/>
      <c r="BCG5" s="5"/>
      <c r="BCH5" s="5"/>
      <c r="BCI5" s="5"/>
      <c r="BCJ5" s="5"/>
      <c r="BCK5" s="5"/>
      <c r="BCL5" s="5"/>
      <c r="BCM5" s="5"/>
      <c r="BCN5" s="5"/>
      <c r="BCO5" s="5"/>
      <c r="BCP5" s="5"/>
      <c r="BCQ5" s="5"/>
      <c r="BCR5" s="5"/>
      <c r="BCS5" s="5"/>
      <c r="BCT5" s="5"/>
      <c r="BCU5" s="5"/>
      <c r="BCV5" s="5"/>
      <c r="BCW5" s="5"/>
      <c r="BCX5" s="5"/>
      <c r="BCY5" s="5"/>
      <c r="BCZ5" s="5"/>
      <c r="BDA5" s="5"/>
      <c r="BDB5" s="5"/>
      <c r="BDC5" s="5"/>
      <c r="BDD5" s="5"/>
      <c r="BDE5" s="5"/>
      <c r="BDF5" s="5"/>
      <c r="BDG5" s="5"/>
      <c r="BDH5" s="5"/>
      <c r="BDI5" s="5"/>
      <c r="BDJ5" s="5"/>
      <c r="BDK5" s="5"/>
      <c r="BDL5" s="5"/>
      <c r="BDM5" s="5"/>
      <c r="BDN5" s="5"/>
      <c r="BDO5" s="5"/>
      <c r="BDP5" s="5"/>
      <c r="BDQ5" s="5"/>
      <c r="BDR5" s="5"/>
      <c r="BDS5" s="5"/>
      <c r="BDT5" s="5"/>
      <c r="BDU5" s="5"/>
      <c r="BDV5" s="5"/>
      <c r="BDW5" s="5"/>
      <c r="BDX5" s="5"/>
      <c r="BDY5" s="5"/>
      <c r="BDZ5" s="5"/>
      <c r="BEA5" s="5"/>
      <c r="BEB5" s="5"/>
      <c r="BEC5" s="5"/>
      <c r="BED5" s="5"/>
      <c r="BEE5" s="5"/>
      <c r="BEF5" s="5"/>
      <c r="BEG5" s="5"/>
      <c r="BEH5" s="5"/>
      <c r="BEI5" s="5"/>
      <c r="BEJ5" s="5"/>
      <c r="BEK5" s="5"/>
      <c r="BEL5" s="5"/>
      <c r="BEM5" s="5"/>
      <c r="BEN5" s="5"/>
      <c r="BEO5" s="5"/>
      <c r="BEP5" s="5"/>
      <c r="BEQ5" s="5"/>
      <c r="BER5" s="5"/>
      <c r="BES5" s="5"/>
      <c r="BET5" s="5"/>
      <c r="BEU5" s="5"/>
      <c r="BEV5" s="5"/>
      <c r="BEW5" s="5"/>
      <c r="BEX5" s="5"/>
      <c r="BEY5" s="5"/>
      <c r="BEZ5" s="5"/>
      <c r="BFA5" s="5"/>
      <c r="BFB5" s="5"/>
      <c r="BFC5" s="5"/>
      <c r="BFD5" s="5"/>
      <c r="BFE5" s="5"/>
      <c r="BFF5" s="5"/>
      <c r="BFG5" s="5"/>
      <c r="BFH5" s="5"/>
      <c r="BFI5" s="5"/>
      <c r="BFJ5" s="5"/>
      <c r="BFK5" s="5"/>
      <c r="BFL5" s="5"/>
      <c r="BFM5" s="5"/>
      <c r="BFN5" s="5"/>
      <c r="BFO5" s="5"/>
      <c r="BFP5" s="5"/>
      <c r="BFQ5" s="5"/>
      <c r="BFR5" s="5"/>
      <c r="BFS5" s="5"/>
      <c r="BFT5" s="5"/>
      <c r="BFU5" s="5"/>
      <c r="BFV5" s="5"/>
      <c r="BFW5" s="5"/>
      <c r="BFX5" s="5"/>
      <c r="BFY5" s="5"/>
      <c r="BFZ5" s="5"/>
      <c r="BGA5" s="5"/>
      <c r="BGB5" s="5"/>
      <c r="BGC5" s="5"/>
      <c r="BGD5" s="5"/>
      <c r="BGE5" s="5"/>
      <c r="BGF5" s="5"/>
      <c r="BGG5" s="5"/>
      <c r="BGH5" s="5"/>
      <c r="BGI5" s="5"/>
      <c r="BGJ5" s="5"/>
      <c r="BGK5" s="5"/>
      <c r="BGL5" s="5"/>
      <c r="BGM5" s="5"/>
      <c r="BGN5" s="5"/>
      <c r="BGO5" s="5"/>
      <c r="BGP5" s="5"/>
      <c r="BGQ5" s="5"/>
      <c r="BGR5" s="5"/>
      <c r="BGS5" s="5"/>
      <c r="BGT5" s="5"/>
      <c r="BGU5" s="5"/>
      <c r="BGV5" s="5"/>
      <c r="BGW5" s="5"/>
      <c r="BGX5" s="5"/>
      <c r="BGY5" s="5"/>
      <c r="BGZ5" s="5"/>
      <c r="BHA5" s="5"/>
      <c r="BHB5" s="5"/>
      <c r="BHC5" s="5"/>
      <c r="BHD5" s="5"/>
      <c r="BHE5" s="5"/>
      <c r="BHF5" s="5"/>
      <c r="BHG5" s="5"/>
      <c r="BHH5" s="5"/>
      <c r="BHI5" s="5"/>
      <c r="BHJ5" s="5"/>
      <c r="BHK5" s="5"/>
      <c r="BHL5" s="5"/>
      <c r="BHM5" s="5"/>
      <c r="BHN5" s="5"/>
      <c r="BHO5" s="5"/>
      <c r="BHP5" s="5"/>
      <c r="BHQ5" s="5"/>
      <c r="BHR5" s="5"/>
      <c r="BHS5" s="5"/>
      <c r="BHT5" s="5"/>
      <c r="BHU5" s="5"/>
      <c r="BHV5" s="5"/>
      <c r="BHW5" s="5"/>
      <c r="BHX5" s="5"/>
      <c r="BHY5" s="5"/>
      <c r="BHZ5" s="5"/>
      <c r="BIA5" s="5"/>
      <c r="BIB5" s="5"/>
      <c r="BIC5" s="5"/>
      <c r="BID5" s="5"/>
      <c r="BIE5" s="5"/>
      <c r="BIF5" s="5"/>
      <c r="BIG5" s="5"/>
      <c r="BIH5" s="5"/>
      <c r="BII5" s="5"/>
      <c r="BIJ5" s="5"/>
      <c r="BIK5" s="5"/>
      <c r="BIL5" s="5"/>
      <c r="BIM5" s="5"/>
      <c r="BIN5" s="5"/>
      <c r="BIO5" s="5"/>
      <c r="BIP5" s="5"/>
      <c r="BIQ5" s="5"/>
      <c r="BIR5" s="5"/>
      <c r="BIS5" s="5"/>
      <c r="BIT5" s="5"/>
      <c r="BIU5" s="5"/>
      <c r="BIV5" s="5"/>
      <c r="BIW5" s="5"/>
      <c r="BIX5" s="5"/>
      <c r="BIY5" s="5"/>
      <c r="BIZ5" s="5"/>
      <c r="BJA5" s="5"/>
      <c r="BJB5" s="5"/>
      <c r="BJC5" s="5"/>
      <c r="BJD5" s="5"/>
      <c r="BJE5" s="5"/>
      <c r="BJF5" s="5"/>
      <c r="BJG5" s="5"/>
      <c r="BJH5" s="5"/>
      <c r="BJI5" s="5"/>
      <c r="BJJ5" s="5"/>
      <c r="BJK5" s="5"/>
      <c r="BJL5" s="5"/>
      <c r="BJM5" s="5"/>
      <c r="BJN5" s="5"/>
      <c r="BJO5" s="5"/>
      <c r="BJP5" s="5"/>
      <c r="BJQ5" s="5"/>
      <c r="BJR5" s="5"/>
      <c r="BJS5" s="5"/>
      <c r="BJT5" s="5"/>
      <c r="BJU5" s="5"/>
      <c r="BJV5" s="5"/>
      <c r="BJW5" s="5"/>
      <c r="BJX5" s="5"/>
      <c r="BJY5" s="5"/>
      <c r="BJZ5" s="5"/>
      <c r="BKA5" s="5"/>
      <c r="BKB5" s="5"/>
      <c r="BKC5" s="5"/>
      <c r="BKD5" s="5"/>
      <c r="BKE5" s="5"/>
      <c r="BKF5" s="5"/>
      <c r="BKG5" s="5"/>
      <c r="BKH5" s="5"/>
      <c r="BKI5" s="5"/>
      <c r="BKJ5" s="5"/>
      <c r="BKK5" s="5"/>
      <c r="BKL5" s="5"/>
      <c r="BKM5" s="5"/>
      <c r="BKN5" s="5"/>
      <c r="BKO5" s="5"/>
      <c r="BKP5" s="5"/>
      <c r="BKQ5" s="5"/>
      <c r="BKR5" s="5"/>
      <c r="BKS5" s="5"/>
      <c r="BKT5" s="5"/>
      <c r="BKU5" s="5"/>
      <c r="BKV5" s="5"/>
      <c r="BKW5" s="5"/>
      <c r="BKX5" s="5"/>
      <c r="BKY5" s="5"/>
      <c r="BKZ5" s="5"/>
      <c r="BLA5" s="5"/>
      <c r="BLB5" s="5"/>
      <c r="BLC5" s="5"/>
      <c r="BLD5" s="5"/>
      <c r="BLE5" s="5"/>
      <c r="BLF5" s="5"/>
      <c r="BLG5" s="5"/>
      <c r="BLH5" s="5"/>
      <c r="BLI5" s="5"/>
      <c r="BLJ5" s="5"/>
      <c r="BLK5" s="5"/>
      <c r="BLL5" s="5"/>
      <c r="BLM5" s="5"/>
      <c r="BLN5" s="5"/>
      <c r="BLO5" s="5"/>
      <c r="BLP5" s="5"/>
      <c r="BLQ5" s="5"/>
      <c r="BLR5" s="5"/>
      <c r="BLS5" s="5"/>
      <c r="BLT5" s="5"/>
      <c r="BLU5" s="5"/>
      <c r="BLV5" s="5"/>
      <c r="BLW5" s="5"/>
      <c r="BLX5" s="5"/>
      <c r="BLY5" s="5"/>
      <c r="BLZ5" s="5"/>
      <c r="BMA5" s="5"/>
      <c r="BMB5" s="5"/>
      <c r="BMC5" s="5"/>
      <c r="BMD5" s="5"/>
      <c r="BME5" s="5"/>
      <c r="BMF5" s="5"/>
      <c r="BMG5" s="5"/>
      <c r="BMH5" s="5"/>
      <c r="BMI5" s="5"/>
      <c r="BMJ5" s="5"/>
      <c r="BMK5" s="5"/>
      <c r="BML5" s="5"/>
      <c r="BMM5" s="5"/>
      <c r="BMN5" s="5"/>
      <c r="BMO5" s="5"/>
      <c r="BMP5" s="5"/>
      <c r="BMQ5" s="5"/>
      <c r="BMR5" s="5"/>
      <c r="BMS5" s="5"/>
      <c r="BMT5" s="5"/>
      <c r="BMU5" s="5"/>
      <c r="BMV5" s="5"/>
      <c r="BMW5" s="5"/>
      <c r="BMX5" s="5"/>
      <c r="BMY5" s="5"/>
      <c r="BMZ5" s="5"/>
      <c r="BNA5" s="5"/>
      <c r="BNB5" s="5"/>
      <c r="BNC5" s="5"/>
      <c r="BND5" s="5"/>
      <c r="BNE5" s="5"/>
      <c r="BNF5" s="5"/>
      <c r="BNG5" s="5"/>
      <c r="BNH5" s="5"/>
      <c r="BNI5" s="5"/>
      <c r="BNJ5" s="5"/>
      <c r="BNK5" s="5"/>
      <c r="BNL5" s="5"/>
      <c r="BNM5" s="5"/>
      <c r="BNN5" s="5"/>
      <c r="BNO5" s="5"/>
      <c r="BNP5" s="5"/>
      <c r="BNQ5" s="5"/>
      <c r="BNR5" s="5"/>
      <c r="BNS5" s="5"/>
      <c r="BNT5" s="5"/>
      <c r="BNU5" s="5"/>
      <c r="BNV5" s="5"/>
      <c r="BNW5" s="5"/>
      <c r="BNX5" s="5"/>
      <c r="BNY5" s="5"/>
      <c r="BNZ5" s="5"/>
      <c r="BOA5" s="5"/>
      <c r="BOB5" s="5"/>
      <c r="BOC5" s="5"/>
      <c r="BOD5" s="5"/>
      <c r="BOE5" s="5"/>
      <c r="BOF5" s="5"/>
      <c r="BOG5" s="5"/>
      <c r="BOH5" s="5"/>
      <c r="BOI5" s="5"/>
      <c r="BOJ5" s="5"/>
      <c r="BOK5" s="5"/>
      <c r="BOL5" s="5"/>
      <c r="BOM5" s="5"/>
      <c r="BON5" s="5"/>
      <c r="BOO5" s="5"/>
      <c r="BOP5" s="5"/>
      <c r="BOQ5" s="5"/>
      <c r="BOR5" s="5"/>
      <c r="BOS5" s="5"/>
      <c r="BOT5" s="5"/>
      <c r="BOU5" s="5"/>
      <c r="BOV5" s="5"/>
      <c r="BOW5" s="5"/>
      <c r="BOX5" s="5"/>
      <c r="BOY5" s="5"/>
      <c r="BOZ5" s="5"/>
      <c r="BPA5" s="5"/>
      <c r="BPB5" s="5"/>
      <c r="BPC5" s="5"/>
      <c r="BPD5" s="5"/>
      <c r="BPE5" s="5"/>
      <c r="BPF5" s="5"/>
      <c r="BPG5" s="5"/>
      <c r="BPH5" s="5"/>
      <c r="BPI5" s="5"/>
      <c r="BPJ5" s="5"/>
      <c r="BPK5" s="5"/>
      <c r="BPL5" s="5"/>
      <c r="BPM5" s="5"/>
      <c r="BPN5" s="5"/>
      <c r="BPO5" s="5"/>
      <c r="BPP5" s="5"/>
      <c r="BPQ5" s="5"/>
      <c r="BPR5" s="5"/>
      <c r="BPS5" s="5"/>
      <c r="BPT5" s="5"/>
      <c r="BPU5" s="5"/>
      <c r="BPV5" s="5"/>
      <c r="BPW5" s="5"/>
      <c r="BPX5" s="5"/>
      <c r="BPY5" s="5"/>
      <c r="BPZ5" s="5"/>
      <c r="BQA5" s="5"/>
      <c r="BQB5" s="5"/>
      <c r="BQC5" s="5"/>
      <c r="BQD5" s="5"/>
      <c r="BQE5" s="5"/>
      <c r="BQF5" s="5"/>
      <c r="BQG5" s="5"/>
      <c r="BQH5" s="5"/>
      <c r="BQI5" s="5"/>
      <c r="BQJ5" s="5"/>
      <c r="BQK5" s="5"/>
      <c r="BQL5" s="5"/>
      <c r="BQM5" s="5"/>
      <c r="BQN5" s="5"/>
      <c r="BQO5" s="5"/>
      <c r="BQP5" s="5"/>
      <c r="BQQ5" s="5"/>
      <c r="BQR5" s="5"/>
      <c r="BQS5" s="5"/>
      <c r="BQT5" s="5"/>
      <c r="BQU5" s="5"/>
      <c r="BQV5" s="5"/>
      <c r="BQW5" s="5"/>
      <c r="BQX5" s="5"/>
      <c r="BQY5" s="5"/>
      <c r="BQZ5" s="5"/>
      <c r="BRA5" s="5"/>
    </row>
    <row r="6" spans="1:1821" s="5" customFormat="1" ht="20.25" customHeight="1" x14ac:dyDescent="0.25">
      <c r="A6" s="88">
        <v>3</v>
      </c>
      <c r="B6" s="115" t="s">
        <v>115</v>
      </c>
      <c r="C6" s="272">
        <v>60</v>
      </c>
      <c r="D6" s="273">
        <v>88</v>
      </c>
      <c r="E6" s="273">
        <v>87</v>
      </c>
      <c r="F6" s="273">
        <v>70</v>
      </c>
      <c r="G6" s="273">
        <v>91</v>
      </c>
      <c r="H6" s="273">
        <v>83</v>
      </c>
      <c r="I6" s="273">
        <v>70</v>
      </c>
      <c r="J6" s="36">
        <f t="shared" si="0"/>
        <v>78.428571428571431</v>
      </c>
      <c r="K6" s="36"/>
      <c r="L6" s="35">
        <f t="shared" si="1"/>
        <v>78.428571428571431</v>
      </c>
      <c r="M6" s="35"/>
      <c r="N6" s="19"/>
    </row>
    <row r="7" spans="1:1821" s="5" customFormat="1" ht="20.25" customHeight="1" x14ac:dyDescent="0.25">
      <c r="A7" s="303">
        <v>4</v>
      </c>
      <c r="B7" s="115" t="s">
        <v>117</v>
      </c>
      <c r="C7" s="272">
        <v>63</v>
      </c>
      <c r="D7" s="273">
        <v>73</v>
      </c>
      <c r="E7" s="273">
        <v>75</v>
      </c>
      <c r="F7" s="273">
        <v>75</v>
      </c>
      <c r="G7" s="273">
        <v>81</v>
      </c>
      <c r="H7" s="273">
        <v>75</v>
      </c>
      <c r="I7" s="273">
        <v>90</v>
      </c>
      <c r="J7" s="36">
        <f t="shared" si="0"/>
        <v>76</v>
      </c>
      <c r="K7" s="36"/>
      <c r="L7" s="35">
        <f t="shared" si="1"/>
        <v>76</v>
      </c>
      <c r="M7" s="36"/>
      <c r="N7" s="19"/>
    </row>
    <row r="8" spans="1:1821" ht="14.25" x14ac:dyDescent="0.2">
      <c r="A8" s="77"/>
      <c r="B8" s="357"/>
      <c r="C8" s="357"/>
      <c r="D8" s="357"/>
      <c r="E8" s="357"/>
      <c r="F8" s="357"/>
      <c r="G8" s="357"/>
      <c r="H8" s="357"/>
      <c r="I8" s="357"/>
      <c r="J8" s="357"/>
      <c r="K8" s="357"/>
      <c r="L8" s="357"/>
      <c r="M8" s="357"/>
      <c r="N8" s="357"/>
    </row>
    <row r="9" spans="1:1821" ht="16.5" customHeight="1" x14ac:dyDescent="0.3">
      <c r="B9" s="314" t="s">
        <v>228</v>
      </c>
      <c r="C9" s="314"/>
      <c r="D9" s="314"/>
      <c r="E9" s="314"/>
      <c r="F9" s="314"/>
      <c r="G9" s="39"/>
      <c r="H9" s="39"/>
      <c r="I9" s="39"/>
      <c r="J9" s="17"/>
      <c r="K9" s="17"/>
      <c r="L9" s="17"/>
      <c r="M9" s="100"/>
      <c r="N9" s="100"/>
    </row>
    <row r="10" spans="1:1821" ht="18.75" x14ac:dyDescent="0.3">
      <c r="B10" s="186" t="s">
        <v>177</v>
      </c>
      <c r="C10" s="186"/>
      <c r="D10" s="186"/>
      <c r="E10" s="39"/>
      <c r="F10" s="39"/>
      <c r="G10" s="39"/>
      <c r="H10" s="39"/>
      <c r="I10" s="39"/>
      <c r="J10" s="39"/>
      <c r="K10" s="17"/>
      <c r="L10" s="17"/>
      <c r="M10" s="97"/>
      <c r="N10" s="97"/>
    </row>
    <row r="11" spans="1:1821" ht="18.75" x14ac:dyDescent="0.3">
      <c r="B11" s="39" t="s">
        <v>178</v>
      </c>
      <c r="C11" s="39"/>
      <c r="D11" s="39"/>
      <c r="E11" s="39"/>
      <c r="F11" s="39"/>
      <c r="G11" s="39"/>
      <c r="H11" s="39"/>
      <c r="I11" s="39"/>
      <c r="J11" s="39"/>
      <c r="K11" s="39"/>
      <c r="L11" s="17"/>
      <c r="M11" s="97"/>
      <c r="N11" s="97"/>
    </row>
    <row r="12" spans="1:1821" ht="18.75" x14ac:dyDescent="0.3">
      <c r="B12" s="39" t="s">
        <v>179</v>
      </c>
      <c r="C12" s="39"/>
      <c r="D12" s="39"/>
      <c r="E12" s="39"/>
      <c r="F12" s="39"/>
      <c r="G12" s="39"/>
      <c r="H12" s="39"/>
      <c r="I12" s="39"/>
      <c r="J12" s="39"/>
      <c r="K12" s="17"/>
      <c r="L12" s="17"/>
      <c r="M12" s="97"/>
      <c r="N12" s="97"/>
    </row>
    <row r="13" spans="1:1821" ht="18" customHeight="1" x14ac:dyDescent="0.3">
      <c r="B13" s="39" t="s">
        <v>180</v>
      </c>
      <c r="C13" s="39"/>
      <c r="D13" s="39"/>
      <c r="E13" s="39"/>
      <c r="F13" s="39"/>
      <c r="G13" s="39"/>
      <c r="H13" s="39"/>
      <c r="I13" s="39"/>
      <c r="J13" s="17"/>
      <c r="K13" s="17"/>
      <c r="L13" s="17"/>
      <c r="M13" s="97"/>
      <c r="N13" s="97"/>
    </row>
    <row r="14" spans="1:1821" ht="18.75" x14ac:dyDescent="0.3">
      <c r="B14" s="39" t="s">
        <v>181</v>
      </c>
      <c r="C14" s="39"/>
      <c r="D14" s="39"/>
      <c r="E14" s="39"/>
      <c r="F14" s="39"/>
      <c r="G14" s="39"/>
      <c r="H14" s="39"/>
      <c r="I14" s="39"/>
      <c r="J14" s="17"/>
      <c r="K14" s="17"/>
      <c r="L14" s="17"/>
      <c r="M14" s="97"/>
      <c r="N14" s="97"/>
    </row>
    <row r="15" spans="1:1821" ht="18.75" x14ac:dyDescent="0.3">
      <c r="B15" s="39" t="s">
        <v>182</v>
      </c>
      <c r="C15" s="39"/>
      <c r="D15" s="39"/>
      <c r="E15" s="39"/>
      <c r="F15" s="39"/>
      <c r="G15" s="39"/>
      <c r="H15" s="39"/>
      <c r="I15" s="39"/>
      <c r="J15" s="39"/>
      <c r="K15" s="39"/>
      <c r="L15" s="17"/>
    </row>
  </sheetData>
  <sortState ref="B5:N13">
    <sortCondition descending="1" ref="L4:L13"/>
  </sortState>
  <mergeCells count="8">
    <mergeCell ref="B9:F9"/>
    <mergeCell ref="B8:N8"/>
    <mergeCell ref="A1:N1"/>
    <mergeCell ref="A2:A3"/>
    <mergeCell ref="B2:B3"/>
    <mergeCell ref="J2:N2"/>
    <mergeCell ref="C2:E2"/>
    <mergeCell ref="F2:I2"/>
  </mergeCells>
  <pageMargins left="0.39370078740157483" right="0.36" top="0.28000000000000003" bottom="0.39370078740157483" header="0.56999999999999995" footer="0.31496062992125984"/>
  <pageSetup paperSize="9" scale="87" fitToHeight="2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13"/>
  <sheetViews>
    <sheetView view="pageBreakPreview" topLeftCell="A2" zoomScaleNormal="100" zoomScaleSheetLayoutView="100" workbookViewId="0">
      <selection activeCell="I10" sqref="I10"/>
    </sheetView>
  </sheetViews>
  <sheetFormatPr defaultRowHeight="12.75" x14ac:dyDescent="0.2"/>
  <cols>
    <col min="1" max="1" width="4.28515625" customWidth="1"/>
    <col min="2" max="2" width="43.28515625" customWidth="1"/>
    <col min="3" max="6" width="5.42578125" customWidth="1"/>
    <col min="7" max="8" width="5.7109375" style="8" customWidth="1"/>
    <col min="9" max="10" width="9.7109375" customWidth="1"/>
    <col min="11" max="11" width="9.28515625" customWidth="1"/>
    <col min="12" max="12" width="8.140625" customWidth="1"/>
    <col min="13" max="13" width="10" customWidth="1"/>
    <col min="14" max="14" width="9.5703125" customWidth="1"/>
    <col min="15" max="15" width="5.7109375" hidden="1" customWidth="1"/>
    <col min="16" max="16" width="6.5703125" customWidth="1"/>
    <col min="17" max="18" width="7.7109375" customWidth="1"/>
  </cols>
  <sheetData>
    <row r="1" spans="1:15" ht="50.25" customHeight="1" x14ac:dyDescent="0.25">
      <c r="A1" s="330" t="s">
        <v>219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4"/>
    </row>
    <row r="2" spans="1:15" ht="15.75" customHeight="1" x14ac:dyDescent="0.2">
      <c r="A2" s="335" t="s">
        <v>2</v>
      </c>
      <c r="B2" s="333" t="s">
        <v>3</v>
      </c>
      <c r="C2" s="332" t="s">
        <v>29</v>
      </c>
      <c r="D2" s="332"/>
      <c r="E2" s="332"/>
      <c r="F2" s="332"/>
      <c r="G2" s="358" t="s">
        <v>32</v>
      </c>
      <c r="H2" s="359"/>
      <c r="I2" s="360"/>
      <c r="J2" s="332" t="s">
        <v>1</v>
      </c>
      <c r="K2" s="332"/>
      <c r="L2" s="332"/>
      <c r="M2" s="332"/>
      <c r="N2" s="332"/>
    </row>
    <row r="3" spans="1:15" s="7" customFormat="1" ht="159.75" customHeight="1" x14ac:dyDescent="0.2">
      <c r="A3" s="335"/>
      <c r="B3" s="333"/>
      <c r="C3" s="221" t="s">
        <v>49</v>
      </c>
      <c r="D3" s="221" t="s">
        <v>236</v>
      </c>
      <c r="E3" s="178" t="s">
        <v>237</v>
      </c>
      <c r="F3" s="189" t="s">
        <v>86</v>
      </c>
      <c r="G3" s="124" t="s">
        <v>98</v>
      </c>
      <c r="H3" s="124" t="s">
        <v>50</v>
      </c>
      <c r="I3" s="124" t="s">
        <v>122</v>
      </c>
      <c r="J3" s="108" t="s">
        <v>4</v>
      </c>
      <c r="K3" s="108" t="s">
        <v>13</v>
      </c>
      <c r="L3" s="108" t="s">
        <v>14</v>
      </c>
      <c r="M3" s="108" t="s">
        <v>15</v>
      </c>
      <c r="N3" s="109" t="s">
        <v>6</v>
      </c>
    </row>
    <row r="4" spans="1:15" ht="18" x14ac:dyDescent="0.25">
      <c r="A4" s="154">
        <v>1</v>
      </c>
      <c r="B4" s="182" t="s">
        <v>120</v>
      </c>
      <c r="C4" s="272">
        <v>92</v>
      </c>
      <c r="D4" s="273">
        <v>94</v>
      </c>
      <c r="E4" s="273">
        <v>97</v>
      </c>
      <c r="F4" s="273">
        <v>94</v>
      </c>
      <c r="G4" s="273">
        <v>95</v>
      </c>
      <c r="H4" s="282">
        <v>90</v>
      </c>
      <c r="I4" s="273">
        <v>95</v>
      </c>
      <c r="J4" s="95">
        <f>AVERAGE(C4:I4)</f>
        <v>93.857142857142861</v>
      </c>
      <c r="K4" s="176">
        <v>4</v>
      </c>
      <c r="L4" s="96">
        <f t="shared" ref="L4:L5" si="0">SUM(J4:K4)</f>
        <v>97.857142857142861</v>
      </c>
      <c r="M4" s="95"/>
      <c r="N4" s="25" t="s">
        <v>243</v>
      </c>
    </row>
    <row r="5" spans="1:15" ht="18" x14ac:dyDescent="0.25">
      <c r="A5" s="302">
        <v>2</v>
      </c>
      <c r="B5" s="182" t="s">
        <v>121</v>
      </c>
      <c r="C5" s="272">
        <v>87</v>
      </c>
      <c r="D5" s="273">
        <v>80</v>
      </c>
      <c r="E5" s="273">
        <v>80</v>
      </c>
      <c r="F5" s="273">
        <v>75</v>
      </c>
      <c r="G5" s="273">
        <v>78</v>
      </c>
      <c r="H5" s="283">
        <v>80</v>
      </c>
      <c r="I5" s="273">
        <v>83</v>
      </c>
      <c r="J5" s="95">
        <f t="shared" ref="J5" si="1">AVERAGE(C5:I5)</f>
        <v>80.428571428571431</v>
      </c>
      <c r="K5" s="95"/>
      <c r="L5" s="96">
        <f t="shared" si="0"/>
        <v>80.428571428571431</v>
      </c>
      <c r="M5" s="95"/>
      <c r="N5" s="25"/>
    </row>
    <row r="6" spans="1:15" ht="18.75" x14ac:dyDescent="0.3"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43"/>
    </row>
    <row r="7" spans="1:15" ht="16.5" customHeight="1" x14ac:dyDescent="0.3">
      <c r="A7" s="111"/>
      <c r="B7" s="314" t="s">
        <v>228</v>
      </c>
      <c r="C7" s="314"/>
      <c r="D7" s="314"/>
      <c r="E7" s="314"/>
      <c r="F7" s="314"/>
      <c r="G7" s="314"/>
      <c r="H7" s="314"/>
      <c r="I7" s="17"/>
      <c r="J7" s="17"/>
      <c r="K7" s="17"/>
      <c r="L7" s="112"/>
      <c r="M7" s="100"/>
      <c r="N7" s="43"/>
    </row>
    <row r="8" spans="1:15" ht="18.75" x14ac:dyDescent="0.3">
      <c r="A8" s="111"/>
      <c r="B8" s="186" t="s">
        <v>177</v>
      </c>
      <c r="C8" s="186"/>
      <c r="D8" s="186"/>
      <c r="E8" s="186"/>
      <c r="F8" s="186"/>
      <c r="G8" s="39"/>
      <c r="H8" s="39"/>
      <c r="I8" s="39"/>
      <c r="J8" s="17"/>
      <c r="K8" s="17"/>
      <c r="L8" s="112"/>
      <c r="M8" s="97"/>
    </row>
    <row r="9" spans="1:15" ht="18.75" x14ac:dyDescent="0.3">
      <c r="A9" s="111"/>
      <c r="B9" s="39" t="s">
        <v>178</v>
      </c>
      <c r="C9" s="39"/>
      <c r="D9" s="39"/>
      <c r="E9" s="39"/>
      <c r="F9" s="39"/>
      <c r="G9" s="39"/>
      <c r="H9" s="39"/>
      <c r="I9" s="39"/>
      <c r="J9" s="39"/>
      <c r="K9" s="17"/>
      <c r="L9" s="112"/>
      <c r="M9" s="97"/>
    </row>
    <row r="10" spans="1:15" ht="18.75" x14ac:dyDescent="0.3">
      <c r="A10" s="111"/>
      <c r="B10" s="39" t="s">
        <v>179</v>
      </c>
      <c r="C10" s="39"/>
      <c r="D10" s="39"/>
      <c r="E10" s="39"/>
      <c r="F10" s="39"/>
      <c r="G10" s="39"/>
      <c r="H10" s="39"/>
      <c r="I10" s="39"/>
      <c r="J10" s="17"/>
      <c r="K10" s="17"/>
      <c r="L10" s="112"/>
      <c r="M10" s="97"/>
    </row>
    <row r="11" spans="1:15" ht="18" customHeight="1" x14ac:dyDescent="0.3">
      <c r="A11" s="111"/>
      <c r="B11" s="39" t="s">
        <v>180</v>
      </c>
      <c r="C11" s="39"/>
      <c r="D11" s="39"/>
      <c r="E11" s="39"/>
      <c r="F11" s="39"/>
      <c r="G11" s="39"/>
      <c r="H11" s="39"/>
      <c r="I11" s="17"/>
      <c r="J11" s="17"/>
      <c r="K11" s="17"/>
      <c r="L11" s="112"/>
      <c r="M11" s="97"/>
    </row>
    <row r="12" spans="1:15" ht="18.75" x14ac:dyDescent="0.3">
      <c r="A12" s="111"/>
      <c r="B12" s="39" t="s">
        <v>181</v>
      </c>
      <c r="C12" s="39"/>
      <c r="D12" s="39"/>
      <c r="E12" s="39"/>
      <c r="F12" s="39"/>
      <c r="G12" s="39"/>
      <c r="H12" s="39"/>
      <c r="I12" s="17"/>
      <c r="J12" s="17"/>
      <c r="K12" s="17"/>
      <c r="L12" s="112"/>
      <c r="M12" s="97"/>
    </row>
    <row r="13" spans="1:15" ht="18.75" x14ac:dyDescent="0.3">
      <c r="A13" s="111"/>
      <c r="B13" s="39" t="s">
        <v>182</v>
      </c>
      <c r="C13" s="39"/>
      <c r="D13" s="39"/>
      <c r="E13" s="39"/>
      <c r="F13" s="39"/>
      <c r="G13" s="39"/>
      <c r="H13" s="39"/>
      <c r="I13" s="39"/>
      <c r="J13" s="39"/>
      <c r="K13" s="17"/>
      <c r="L13" s="112"/>
    </row>
  </sheetData>
  <sortState ref="B5:N10">
    <sortCondition descending="1" ref="L4:L10"/>
  </sortState>
  <mergeCells count="7">
    <mergeCell ref="B7:H7"/>
    <mergeCell ref="A1:N1"/>
    <mergeCell ref="A2:A3"/>
    <mergeCell ref="B2:B3"/>
    <mergeCell ref="J2:N2"/>
    <mergeCell ref="C2:F2"/>
    <mergeCell ref="G2:I2"/>
  </mergeCells>
  <pageMargins left="0.39370078740157483" right="0.36" top="0.28000000000000003" bottom="0.39370078740157483" header="0.56999999999999995" footer="0.31496062992125984"/>
  <pageSetup paperSize="9" scale="93" fitToHeight="2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15"/>
  <sheetViews>
    <sheetView tabSelected="1" view="pageBreakPreview" zoomScaleNormal="100" zoomScaleSheetLayoutView="100" workbookViewId="0">
      <selection activeCell="G13" sqref="G13"/>
    </sheetView>
  </sheetViews>
  <sheetFormatPr defaultRowHeight="12.75" x14ac:dyDescent="0.2"/>
  <cols>
    <col min="1" max="1" width="4.28515625" customWidth="1"/>
    <col min="2" max="2" width="41.7109375" customWidth="1"/>
    <col min="3" max="3" width="6.5703125" customWidth="1"/>
    <col min="4" max="4" width="6.85546875" customWidth="1"/>
    <col min="5" max="5" width="5.28515625" customWidth="1"/>
    <col min="6" max="6" width="5.42578125" customWidth="1"/>
    <col min="7" max="7" width="5.5703125" customWidth="1"/>
    <col min="8" max="8" width="5.7109375" style="8" customWidth="1"/>
    <col min="9" max="9" width="6.28515625" customWidth="1"/>
    <col min="10" max="10" width="8.7109375" customWidth="1"/>
    <col min="11" max="11" width="7" customWidth="1"/>
    <col min="12" max="12" width="7.7109375" customWidth="1"/>
    <col min="13" max="13" width="8.5703125" customWidth="1"/>
    <col min="14" max="14" width="7.28515625" customWidth="1"/>
    <col min="15" max="15" width="0.140625" customWidth="1"/>
    <col min="16" max="16" width="6.5703125" customWidth="1"/>
    <col min="17" max="18" width="7.7109375" customWidth="1"/>
  </cols>
  <sheetData>
    <row r="1" spans="1:15" ht="72" customHeight="1" x14ac:dyDescent="0.25">
      <c r="A1" s="316" t="s">
        <v>220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4"/>
    </row>
    <row r="2" spans="1:15" ht="14.25" x14ac:dyDescent="0.2">
      <c r="A2" s="25"/>
      <c r="B2" s="267"/>
      <c r="C2" s="362" t="s">
        <v>12</v>
      </c>
      <c r="D2" s="363"/>
      <c r="E2" s="363"/>
      <c r="F2" s="364"/>
      <c r="G2" s="362" t="s">
        <v>18</v>
      </c>
      <c r="H2" s="363"/>
      <c r="I2" s="364"/>
      <c r="J2" s="361" t="s">
        <v>1</v>
      </c>
      <c r="K2" s="361"/>
      <c r="L2" s="361"/>
      <c r="M2" s="361"/>
      <c r="N2" s="361"/>
    </row>
    <row r="3" spans="1:15" s="7" customFormat="1" ht="150.75" customHeight="1" x14ac:dyDescent="0.2">
      <c r="A3" s="268" t="s">
        <v>2</v>
      </c>
      <c r="B3" s="177" t="s">
        <v>3</v>
      </c>
      <c r="C3" s="190" t="s">
        <v>49</v>
      </c>
      <c r="D3" s="266" t="s">
        <v>236</v>
      </c>
      <c r="E3" s="175" t="s">
        <v>237</v>
      </c>
      <c r="F3" s="260" t="s">
        <v>86</v>
      </c>
      <c r="G3" s="184" t="s">
        <v>98</v>
      </c>
      <c r="H3" s="184" t="s">
        <v>50</v>
      </c>
      <c r="I3" s="184" t="s">
        <v>122</v>
      </c>
      <c r="J3" s="140" t="s">
        <v>4</v>
      </c>
      <c r="K3" s="140" t="s">
        <v>13</v>
      </c>
      <c r="L3" s="140" t="s">
        <v>14</v>
      </c>
      <c r="M3" s="140" t="s">
        <v>15</v>
      </c>
      <c r="N3" s="141" t="s">
        <v>6</v>
      </c>
    </row>
    <row r="4" spans="1:15" ht="21" customHeight="1" x14ac:dyDescent="0.25">
      <c r="A4" s="185">
        <v>1</v>
      </c>
      <c r="B4" s="117" t="s">
        <v>118</v>
      </c>
      <c r="C4" s="272">
        <v>87</v>
      </c>
      <c r="D4" s="273">
        <v>90</v>
      </c>
      <c r="E4" s="273">
        <v>91</v>
      </c>
      <c r="F4" s="273">
        <v>77</v>
      </c>
      <c r="G4" s="273">
        <v>90</v>
      </c>
      <c r="H4" s="283">
        <v>90</v>
      </c>
      <c r="I4" s="273">
        <v>95</v>
      </c>
      <c r="J4" s="311">
        <f>AVERAGE(C4:I4)</f>
        <v>88.571428571428569</v>
      </c>
      <c r="K4" s="104"/>
      <c r="L4" s="103">
        <f>SUM(J4:K4)</f>
        <v>88.571428571428569</v>
      </c>
      <c r="M4" s="137"/>
      <c r="N4" s="83"/>
    </row>
    <row r="5" spans="1:15" ht="21.75" customHeight="1" x14ac:dyDescent="0.25">
      <c r="A5" s="301">
        <v>2</v>
      </c>
      <c r="B5" s="116" t="s">
        <v>119</v>
      </c>
      <c r="C5" s="272">
        <v>73</v>
      </c>
      <c r="D5" s="273">
        <v>70</v>
      </c>
      <c r="E5" s="273">
        <v>77</v>
      </c>
      <c r="F5" s="273">
        <v>66</v>
      </c>
      <c r="G5" s="273">
        <v>70</v>
      </c>
      <c r="H5" s="283">
        <v>62</v>
      </c>
      <c r="I5" s="273">
        <v>61</v>
      </c>
      <c r="J5" s="311">
        <f t="shared" ref="J5" si="0">AVERAGE(C5:I5)</f>
        <v>68.428571428571431</v>
      </c>
      <c r="K5" s="104"/>
      <c r="L5" s="103">
        <f>SUM(J5:K5)</f>
        <v>68.428571428571431</v>
      </c>
      <c r="M5" s="137"/>
      <c r="N5" s="83"/>
    </row>
    <row r="6" spans="1:15" ht="13.5" customHeight="1" x14ac:dyDescent="0.4">
      <c r="A6" s="20"/>
      <c r="B6" s="21"/>
      <c r="C6" s="5"/>
      <c r="D6" s="5"/>
      <c r="E6" s="5"/>
      <c r="F6" s="5"/>
      <c r="G6" s="5"/>
      <c r="H6" s="5"/>
      <c r="I6" s="5"/>
      <c r="J6" s="22"/>
      <c r="K6" s="22"/>
      <c r="L6" s="23"/>
      <c r="M6" s="24"/>
      <c r="N6" s="5"/>
    </row>
    <row r="7" spans="1:15" hidden="1" x14ac:dyDescent="0.2"/>
    <row r="8" spans="1:15" ht="6.75" hidden="1" customHeight="1" x14ac:dyDescent="0.2"/>
    <row r="9" spans="1:15" ht="18.75" x14ac:dyDescent="0.3">
      <c r="B9" s="314" t="s">
        <v>228</v>
      </c>
      <c r="C9" s="314"/>
      <c r="D9" s="314"/>
      <c r="E9" s="314"/>
      <c r="F9" s="314"/>
      <c r="G9" s="39"/>
      <c r="H9" s="39"/>
      <c r="I9" s="17"/>
      <c r="J9" s="17"/>
      <c r="K9" s="17"/>
      <c r="L9" s="100"/>
      <c r="M9" s="100"/>
      <c r="N9" s="100"/>
      <c r="O9" s="100"/>
    </row>
    <row r="10" spans="1:15" ht="18" customHeight="1" x14ac:dyDescent="0.3">
      <c r="B10" s="186" t="s">
        <v>177</v>
      </c>
      <c r="C10" s="186"/>
      <c r="D10" s="186"/>
      <c r="E10" s="39"/>
      <c r="F10" s="39"/>
      <c r="G10" s="39"/>
      <c r="H10" s="39"/>
      <c r="I10" s="39"/>
      <c r="J10" s="17"/>
      <c r="K10" s="17"/>
      <c r="L10" s="100"/>
      <c r="M10" s="100"/>
      <c r="N10" s="100"/>
      <c r="O10" s="100"/>
    </row>
    <row r="11" spans="1:15" ht="18.75" x14ac:dyDescent="0.3">
      <c r="B11" s="39" t="s">
        <v>178</v>
      </c>
      <c r="C11" s="39"/>
      <c r="D11" s="39"/>
      <c r="E11" s="39"/>
      <c r="F11" s="39"/>
      <c r="G11" s="39"/>
      <c r="H11" s="39"/>
      <c r="I11" s="39"/>
      <c r="J11" s="39"/>
      <c r="K11" s="17"/>
      <c r="L11" s="97"/>
      <c r="M11" s="97"/>
      <c r="N11" s="97"/>
      <c r="O11" s="97"/>
    </row>
    <row r="12" spans="1:15" ht="18.75" x14ac:dyDescent="0.3">
      <c r="B12" s="39" t="s">
        <v>179</v>
      </c>
      <c r="C12" s="39"/>
      <c r="D12" s="39"/>
      <c r="E12" s="39"/>
      <c r="F12" s="39"/>
      <c r="G12" s="39"/>
      <c r="H12" s="39"/>
      <c r="I12" s="39"/>
      <c r="J12" s="17"/>
      <c r="K12" s="17"/>
      <c r="L12" s="97"/>
      <c r="M12" s="97"/>
      <c r="N12" s="97"/>
      <c r="O12" s="97"/>
    </row>
    <row r="13" spans="1:15" ht="18.75" x14ac:dyDescent="0.3">
      <c r="B13" s="39" t="s">
        <v>180</v>
      </c>
      <c r="C13" s="39"/>
      <c r="D13" s="39"/>
      <c r="E13" s="39"/>
      <c r="F13" s="39"/>
      <c r="G13" s="39"/>
      <c r="H13" s="39"/>
      <c r="I13" s="17"/>
      <c r="J13" s="17"/>
      <c r="K13" s="17"/>
      <c r="L13" s="97"/>
      <c r="M13" s="97"/>
      <c r="N13" s="97"/>
      <c r="O13" s="97"/>
    </row>
    <row r="14" spans="1:15" ht="18" customHeight="1" x14ac:dyDescent="0.3">
      <c r="B14" s="39" t="s">
        <v>181</v>
      </c>
      <c r="C14" s="39"/>
      <c r="D14" s="39"/>
      <c r="E14" s="39"/>
      <c r="F14" s="39"/>
      <c r="G14" s="39"/>
      <c r="H14" s="39"/>
      <c r="I14" s="17"/>
      <c r="J14" s="17"/>
      <c r="K14" s="17"/>
      <c r="L14" s="97"/>
      <c r="M14" s="97"/>
      <c r="N14" s="97"/>
      <c r="O14" s="97"/>
    </row>
    <row r="15" spans="1:15" ht="18.75" x14ac:dyDescent="0.3">
      <c r="B15" s="39" t="s">
        <v>182</v>
      </c>
      <c r="C15" s="39"/>
      <c r="D15" s="39"/>
      <c r="E15" s="39"/>
      <c r="F15" s="39"/>
      <c r="G15" s="39"/>
      <c r="H15" s="39"/>
      <c r="I15" s="39"/>
      <c r="J15" s="39"/>
      <c r="K15" s="17"/>
      <c r="L15" s="97"/>
      <c r="M15" s="97"/>
      <c r="N15" s="97"/>
      <c r="O15" s="97"/>
    </row>
  </sheetData>
  <sortState ref="B4:N8">
    <sortCondition descending="1" ref="L4:L8"/>
  </sortState>
  <mergeCells count="5">
    <mergeCell ref="B9:F9"/>
    <mergeCell ref="A1:N1"/>
    <mergeCell ref="J2:N2"/>
    <mergeCell ref="C2:F2"/>
    <mergeCell ref="G2:I2"/>
  </mergeCells>
  <pageMargins left="0.39370078740157483" right="0.36" top="0.28000000000000003" bottom="0.39370078740157483" header="0.56999999999999995" footer="0.31496062992125984"/>
  <pageSetup paperSize="9" scale="107" fitToHeight="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15"/>
  <sheetViews>
    <sheetView view="pageBreakPreview" topLeftCell="A2" zoomScale="90" zoomScaleNormal="100" zoomScaleSheetLayoutView="90" workbookViewId="0">
      <selection activeCell="O4" sqref="O4"/>
    </sheetView>
  </sheetViews>
  <sheetFormatPr defaultRowHeight="12.75" x14ac:dyDescent="0.2"/>
  <cols>
    <col min="1" max="1" width="4.28515625" customWidth="1"/>
    <col min="2" max="2" width="38.5703125" customWidth="1"/>
    <col min="3" max="3" width="6.140625" customWidth="1"/>
    <col min="4" max="4" width="6" customWidth="1"/>
    <col min="5" max="5" width="6.42578125" customWidth="1"/>
    <col min="6" max="6" width="7.140625" customWidth="1"/>
    <col min="7" max="7" width="5.7109375" customWidth="1"/>
    <col min="8" max="8" width="8" style="6" customWidth="1"/>
    <col min="9" max="9" width="8" style="8" customWidth="1"/>
    <col min="10" max="10" width="7.5703125" customWidth="1"/>
    <col min="11" max="11" width="9.7109375" customWidth="1"/>
    <col min="12" max="12" width="8" customWidth="1"/>
    <col min="13" max="13" width="5.28515625" customWidth="1"/>
    <col min="14" max="14" width="10.7109375" customWidth="1"/>
    <col min="15" max="15" width="13.28515625" customWidth="1"/>
    <col min="16" max="16" width="8" customWidth="1"/>
    <col min="17" max="17" width="0.140625" hidden="1" customWidth="1"/>
    <col min="18" max="18" width="6.5703125" customWidth="1"/>
    <col min="19" max="20" width="7.7109375" customWidth="1"/>
  </cols>
  <sheetData>
    <row r="1" spans="1:24" ht="64.5" customHeight="1" x14ac:dyDescent="0.25">
      <c r="A1" s="330" t="s">
        <v>238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4"/>
    </row>
    <row r="2" spans="1:24" ht="15" customHeight="1" x14ac:dyDescent="0.2">
      <c r="A2" s="317" t="s">
        <v>2</v>
      </c>
      <c r="B2" s="365" t="s">
        <v>3</v>
      </c>
      <c r="C2" s="366" t="s">
        <v>77</v>
      </c>
      <c r="D2" s="362" t="s">
        <v>48</v>
      </c>
      <c r="E2" s="363"/>
      <c r="F2" s="363"/>
      <c r="G2" s="363"/>
      <c r="H2" s="363"/>
      <c r="I2" s="364"/>
      <c r="J2" s="226" t="s">
        <v>40</v>
      </c>
      <c r="K2" s="226" t="s">
        <v>18</v>
      </c>
      <c r="L2" s="361" t="s">
        <v>1</v>
      </c>
      <c r="M2" s="361"/>
      <c r="N2" s="361"/>
      <c r="O2" s="361"/>
      <c r="P2" s="361"/>
    </row>
    <row r="3" spans="1:24" s="7" customFormat="1" ht="161.25" customHeight="1" x14ac:dyDescent="0.2">
      <c r="A3" s="317"/>
      <c r="B3" s="318"/>
      <c r="C3" s="367"/>
      <c r="D3" s="51" t="s">
        <v>54</v>
      </c>
      <c r="E3" s="228" t="s">
        <v>51</v>
      </c>
      <c r="F3" s="228" t="s">
        <v>86</v>
      </c>
      <c r="G3" s="228" t="s">
        <v>239</v>
      </c>
      <c r="H3" s="286" t="s">
        <v>53</v>
      </c>
      <c r="I3" s="51" t="s">
        <v>240</v>
      </c>
      <c r="J3" s="228" t="s">
        <v>52</v>
      </c>
      <c r="K3" s="207" t="s">
        <v>52</v>
      </c>
      <c r="L3" s="51" t="s">
        <v>4</v>
      </c>
      <c r="M3" s="51" t="s">
        <v>13</v>
      </c>
      <c r="N3" s="51" t="s">
        <v>14</v>
      </c>
      <c r="O3" s="51" t="s">
        <v>15</v>
      </c>
      <c r="P3" s="227" t="s">
        <v>6</v>
      </c>
    </row>
    <row r="4" spans="1:24" s="7" customFormat="1" ht="17.25" customHeight="1" x14ac:dyDescent="0.25">
      <c r="A4" s="82">
        <v>1</v>
      </c>
      <c r="B4" s="107" t="s">
        <v>74</v>
      </c>
      <c r="C4" s="272">
        <v>65</v>
      </c>
      <c r="D4" s="273">
        <v>77</v>
      </c>
      <c r="E4" s="273">
        <v>60</v>
      </c>
      <c r="F4" s="273">
        <v>85</v>
      </c>
      <c r="G4" s="273">
        <v>84</v>
      </c>
      <c r="H4" s="283">
        <v>80</v>
      </c>
      <c r="I4" s="273">
        <v>82</v>
      </c>
      <c r="J4" s="273">
        <v>80</v>
      </c>
      <c r="K4" s="273">
        <v>65</v>
      </c>
      <c r="L4" s="95">
        <f>AVERAGE(C4:K4)</f>
        <v>75.333333333333329</v>
      </c>
      <c r="M4" s="299"/>
      <c r="N4" s="96">
        <f t="shared" ref="N4:N7" si="0">SUM(L4:M4)</f>
        <v>75.333333333333329</v>
      </c>
      <c r="O4" s="155"/>
      <c r="P4" s="110"/>
    </row>
    <row r="5" spans="1:24" ht="15.75" thickBot="1" x14ac:dyDescent="0.3">
      <c r="A5" s="156">
        <v>2</v>
      </c>
      <c r="B5" s="107" t="s">
        <v>123</v>
      </c>
      <c r="C5" s="272">
        <v>65</v>
      </c>
      <c r="D5" s="273">
        <v>67</v>
      </c>
      <c r="E5" s="273">
        <v>73</v>
      </c>
      <c r="F5" s="273">
        <v>86</v>
      </c>
      <c r="G5" s="273">
        <v>75</v>
      </c>
      <c r="H5" s="283">
        <v>75</v>
      </c>
      <c r="I5" s="273">
        <v>70</v>
      </c>
      <c r="J5" s="273">
        <v>75</v>
      </c>
      <c r="K5" s="273">
        <v>75</v>
      </c>
      <c r="L5" s="95">
        <f t="shared" ref="L5:L7" si="1">AVERAGE(C5:K5)</f>
        <v>73.444444444444443</v>
      </c>
      <c r="M5" s="95"/>
      <c r="N5" s="96">
        <f t="shared" si="0"/>
        <v>73.444444444444443</v>
      </c>
      <c r="O5" s="126"/>
      <c r="P5" s="25"/>
    </row>
    <row r="6" spans="1:24" s="3" customFormat="1" ht="15.75" thickBot="1" x14ac:dyDescent="0.3">
      <c r="A6" s="157">
        <v>3</v>
      </c>
      <c r="B6" s="107" t="s">
        <v>75</v>
      </c>
      <c r="C6" s="272">
        <v>65</v>
      </c>
      <c r="D6" s="273">
        <v>73</v>
      </c>
      <c r="E6" s="273">
        <v>67</v>
      </c>
      <c r="F6" s="273">
        <v>73</v>
      </c>
      <c r="G6" s="273">
        <v>80</v>
      </c>
      <c r="H6" s="283">
        <v>70</v>
      </c>
      <c r="I6" s="273">
        <v>78</v>
      </c>
      <c r="J6" s="273">
        <v>75</v>
      </c>
      <c r="K6" s="273">
        <v>65</v>
      </c>
      <c r="L6" s="95">
        <f t="shared" si="1"/>
        <v>71.777777777777771</v>
      </c>
      <c r="M6" s="95"/>
      <c r="N6" s="96">
        <f t="shared" si="0"/>
        <v>71.777777777777771</v>
      </c>
      <c r="O6" s="126"/>
      <c r="P6" s="25"/>
      <c r="Q6" s="5"/>
      <c r="R6" s="5"/>
      <c r="S6" s="5"/>
      <c r="T6" s="5"/>
      <c r="U6" s="5"/>
      <c r="V6" s="5"/>
      <c r="W6" s="5"/>
      <c r="X6" s="5"/>
    </row>
    <row r="7" spans="1:24" s="5" customFormat="1" ht="15" x14ac:dyDescent="0.25">
      <c r="A7" s="300">
        <v>4</v>
      </c>
      <c r="B7" s="107" t="s">
        <v>76</v>
      </c>
      <c r="C7" s="272">
        <v>65</v>
      </c>
      <c r="D7" s="273">
        <v>68</v>
      </c>
      <c r="E7" s="273">
        <v>70</v>
      </c>
      <c r="F7" s="273">
        <v>73</v>
      </c>
      <c r="G7" s="273">
        <v>73</v>
      </c>
      <c r="H7" s="283">
        <v>67</v>
      </c>
      <c r="I7" s="273">
        <v>70</v>
      </c>
      <c r="J7" s="273">
        <v>70</v>
      </c>
      <c r="K7" s="273">
        <v>70</v>
      </c>
      <c r="L7" s="95">
        <f t="shared" si="1"/>
        <v>69.555555555555557</v>
      </c>
      <c r="M7" s="95"/>
      <c r="N7" s="96">
        <f t="shared" si="0"/>
        <v>69.555555555555557</v>
      </c>
      <c r="O7" s="126"/>
      <c r="P7" s="25"/>
    </row>
    <row r="8" spans="1:24" ht="18.75" x14ac:dyDescent="0.3">
      <c r="B8" s="125"/>
      <c r="C8" s="125"/>
      <c r="D8" s="125"/>
      <c r="E8" s="125"/>
      <c r="F8" s="125"/>
      <c r="G8" s="125"/>
      <c r="H8" s="287"/>
      <c r="I8" s="125"/>
      <c r="J8" s="125"/>
      <c r="K8" s="125"/>
      <c r="L8" s="125"/>
      <c r="M8" s="125"/>
      <c r="N8" s="125"/>
      <c r="O8" s="9"/>
      <c r="P8" s="9"/>
    </row>
    <row r="9" spans="1:24" ht="18" customHeight="1" x14ac:dyDescent="0.3">
      <c r="B9" s="314" t="s">
        <v>228</v>
      </c>
      <c r="C9" s="314"/>
      <c r="D9" s="314"/>
      <c r="E9" s="314"/>
      <c r="F9" s="314"/>
      <c r="G9" s="39"/>
      <c r="H9" s="279"/>
      <c r="I9" s="39"/>
      <c r="J9" s="39"/>
      <c r="K9" s="17"/>
      <c r="L9" s="17"/>
      <c r="M9" s="100"/>
      <c r="N9" s="100"/>
      <c r="O9" s="9"/>
      <c r="P9" s="9"/>
    </row>
    <row r="10" spans="1:24" ht="18.75" x14ac:dyDescent="0.3">
      <c r="B10" s="186" t="s">
        <v>177</v>
      </c>
      <c r="C10" s="186"/>
      <c r="D10" s="186"/>
      <c r="E10" s="39"/>
      <c r="F10" s="39"/>
      <c r="G10" s="39"/>
      <c r="H10" s="279"/>
      <c r="I10" s="39"/>
      <c r="J10" s="39"/>
      <c r="K10" s="39"/>
      <c r="L10" s="17"/>
      <c r="M10" s="100"/>
      <c r="N10" s="97"/>
    </row>
    <row r="11" spans="1:24" ht="14.25" x14ac:dyDescent="0.2">
      <c r="B11" s="39" t="s">
        <v>178</v>
      </c>
      <c r="C11" s="39"/>
      <c r="D11" s="39"/>
      <c r="E11" s="39"/>
      <c r="F11" s="39"/>
      <c r="G11" s="39"/>
      <c r="H11" s="279"/>
      <c r="I11" s="39"/>
      <c r="J11" s="39"/>
      <c r="K11" s="39"/>
      <c r="L11" s="39"/>
      <c r="M11" s="97"/>
      <c r="N11" s="97"/>
    </row>
    <row r="12" spans="1:24" ht="18.75" x14ac:dyDescent="0.3">
      <c r="B12" s="39" t="s">
        <v>179</v>
      </c>
      <c r="C12" s="39"/>
      <c r="D12" s="39"/>
      <c r="E12" s="39"/>
      <c r="F12" s="39"/>
      <c r="G12" s="39"/>
      <c r="H12" s="279"/>
      <c r="I12" s="39"/>
      <c r="J12" s="39"/>
      <c r="K12" s="39"/>
      <c r="L12" s="17"/>
      <c r="M12" s="97"/>
      <c r="N12" s="97"/>
    </row>
    <row r="13" spans="1:24" ht="18" customHeight="1" x14ac:dyDescent="0.3">
      <c r="B13" s="39" t="s">
        <v>180</v>
      </c>
      <c r="C13" s="39"/>
      <c r="D13" s="39"/>
      <c r="E13" s="39"/>
      <c r="F13" s="39"/>
      <c r="G13" s="39"/>
      <c r="H13" s="279"/>
      <c r="I13" s="39"/>
      <c r="J13" s="39"/>
      <c r="K13" s="17"/>
      <c r="L13" s="17"/>
      <c r="M13" s="97"/>
      <c r="N13" s="97"/>
    </row>
    <row r="14" spans="1:24" ht="18.75" x14ac:dyDescent="0.3">
      <c r="B14" s="39" t="s">
        <v>181</v>
      </c>
      <c r="C14" s="39"/>
      <c r="D14" s="39"/>
      <c r="E14" s="39"/>
      <c r="F14" s="39"/>
      <c r="G14" s="39"/>
      <c r="H14" s="279"/>
      <c r="I14" s="39"/>
      <c r="J14" s="39"/>
      <c r="K14" s="17"/>
      <c r="L14" s="17"/>
      <c r="M14" s="97"/>
      <c r="N14" s="97"/>
    </row>
    <row r="15" spans="1:24" ht="14.25" x14ac:dyDescent="0.2">
      <c r="B15" s="39" t="s">
        <v>182</v>
      </c>
      <c r="C15" s="39"/>
      <c r="D15" s="39"/>
      <c r="E15" s="39"/>
      <c r="F15" s="39"/>
      <c r="G15" s="39"/>
      <c r="H15" s="279"/>
      <c r="I15" s="39"/>
      <c r="J15" s="39"/>
      <c r="K15" s="39"/>
      <c r="L15" s="39"/>
      <c r="M15" s="97"/>
    </row>
  </sheetData>
  <sortState ref="B4:P15">
    <sortCondition descending="1" ref="N4:N15"/>
  </sortState>
  <mergeCells count="7">
    <mergeCell ref="B9:F9"/>
    <mergeCell ref="A1:P1"/>
    <mergeCell ref="L2:P2"/>
    <mergeCell ref="A2:A3"/>
    <mergeCell ref="B2:B3"/>
    <mergeCell ref="C2:C3"/>
    <mergeCell ref="D2:I2"/>
  </mergeCells>
  <pageMargins left="0.39370078740157483" right="0.36" top="0.28000000000000003" bottom="0.39370078740157483" header="0.56999999999999995" footer="0.31496062992125984"/>
  <pageSetup paperSize="9" scale="90" fitToHeight="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15"/>
  <sheetViews>
    <sheetView view="pageBreakPreview" topLeftCell="A4" zoomScale="80" zoomScaleNormal="90" zoomScaleSheetLayoutView="80" workbookViewId="0">
      <selection activeCell="J23" sqref="J23"/>
    </sheetView>
  </sheetViews>
  <sheetFormatPr defaultRowHeight="12.75" x14ac:dyDescent="0.2"/>
  <cols>
    <col min="1" max="1" width="7.140625" customWidth="1"/>
    <col min="2" max="2" width="48.85546875" customWidth="1"/>
    <col min="3" max="8" width="9.140625" style="8" customWidth="1"/>
    <col min="9" max="9" width="9.85546875" style="8" bestFit="1" customWidth="1"/>
    <col min="11" max="11" width="9.85546875" bestFit="1" customWidth="1"/>
    <col min="12" max="12" width="18" customWidth="1"/>
  </cols>
  <sheetData>
    <row r="1" spans="1:15" ht="38.25" customHeight="1" x14ac:dyDescent="0.2">
      <c r="A1" s="331" t="s">
        <v>16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</row>
    <row r="2" spans="1:15" ht="27.75" customHeight="1" x14ac:dyDescent="0.2">
      <c r="A2" s="330" t="s">
        <v>191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</row>
    <row r="3" spans="1:15" ht="15" x14ac:dyDescent="0.2">
      <c r="A3" s="19"/>
      <c r="B3" s="87"/>
      <c r="C3" s="351" t="s">
        <v>29</v>
      </c>
      <c r="D3" s="351"/>
      <c r="E3" s="346" t="s">
        <v>0</v>
      </c>
      <c r="F3" s="343"/>
      <c r="G3" s="343"/>
      <c r="H3" s="347"/>
      <c r="I3" s="348" t="s">
        <v>1</v>
      </c>
      <c r="J3" s="349"/>
      <c r="K3" s="349"/>
      <c r="L3" s="349"/>
      <c r="M3" s="350"/>
    </row>
    <row r="4" spans="1:15" ht="171.75" customHeight="1" x14ac:dyDescent="0.2">
      <c r="A4" s="204" t="s">
        <v>2</v>
      </c>
      <c r="B4" s="215" t="s">
        <v>3</v>
      </c>
      <c r="C4" s="189" t="s">
        <v>109</v>
      </c>
      <c r="D4" s="221" t="s">
        <v>5</v>
      </c>
      <c r="E4" s="216" t="s">
        <v>7</v>
      </c>
      <c r="F4" s="199" t="s">
        <v>38</v>
      </c>
      <c r="G4" s="199" t="s">
        <v>17</v>
      </c>
      <c r="H4" s="199" t="s">
        <v>34</v>
      </c>
      <c r="I4" s="209" t="s">
        <v>4</v>
      </c>
      <c r="J4" s="210" t="s">
        <v>13</v>
      </c>
      <c r="K4" s="210" t="s">
        <v>14</v>
      </c>
      <c r="L4" s="210" t="s">
        <v>15</v>
      </c>
      <c r="M4" s="211" t="s">
        <v>6</v>
      </c>
    </row>
    <row r="5" spans="1:15" ht="18.75" x14ac:dyDescent="0.3">
      <c r="A5" s="90">
        <v>1</v>
      </c>
      <c r="B5" s="153" t="s">
        <v>222</v>
      </c>
      <c r="C5" s="274">
        <v>85</v>
      </c>
      <c r="D5" s="275">
        <v>93</v>
      </c>
      <c r="E5" s="275">
        <v>98</v>
      </c>
      <c r="F5" s="275">
        <v>98</v>
      </c>
      <c r="G5" s="275">
        <v>92</v>
      </c>
      <c r="H5" s="275">
        <v>93</v>
      </c>
      <c r="I5" s="54">
        <f>AVERAGE(C5:H5)</f>
        <v>93.166666666666671</v>
      </c>
      <c r="J5" s="19"/>
      <c r="K5" s="55">
        <f t="shared" ref="K5:K8" si="0">SUM(I5:J5)</f>
        <v>93.166666666666671</v>
      </c>
      <c r="L5" s="19"/>
      <c r="M5" s="19"/>
    </row>
    <row r="6" spans="1:15" ht="18.75" x14ac:dyDescent="0.3">
      <c r="A6" s="94">
        <v>2</v>
      </c>
      <c r="B6" s="153" t="s">
        <v>224</v>
      </c>
      <c r="C6" s="274">
        <v>95</v>
      </c>
      <c r="D6" s="275">
        <v>84</v>
      </c>
      <c r="E6" s="275">
        <v>98</v>
      </c>
      <c r="F6" s="275">
        <v>98</v>
      </c>
      <c r="G6" s="275">
        <v>82</v>
      </c>
      <c r="H6" s="275">
        <v>93</v>
      </c>
      <c r="I6" s="54">
        <f t="shared" ref="I6:I8" si="1">AVERAGE(C6:H6)</f>
        <v>91.666666666666671</v>
      </c>
      <c r="J6" s="19"/>
      <c r="K6" s="55">
        <f t="shared" si="0"/>
        <v>91.666666666666671</v>
      </c>
      <c r="L6" s="19"/>
      <c r="M6" s="19"/>
    </row>
    <row r="7" spans="1:15" ht="18.75" x14ac:dyDescent="0.3">
      <c r="A7" s="90">
        <v>3</v>
      </c>
      <c r="B7" s="153" t="s">
        <v>221</v>
      </c>
      <c r="C7" s="274">
        <v>70</v>
      </c>
      <c r="D7" s="275">
        <v>72</v>
      </c>
      <c r="E7" s="275">
        <v>91</v>
      </c>
      <c r="F7" s="275">
        <v>99</v>
      </c>
      <c r="G7" s="275">
        <v>77</v>
      </c>
      <c r="H7" s="275">
        <v>93</v>
      </c>
      <c r="I7" s="54">
        <f t="shared" si="1"/>
        <v>83.666666666666671</v>
      </c>
      <c r="J7" s="19"/>
      <c r="K7" s="55">
        <f t="shared" si="0"/>
        <v>83.666666666666671</v>
      </c>
      <c r="L7" s="19"/>
      <c r="M7" s="19"/>
    </row>
    <row r="8" spans="1:15" ht="18.75" x14ac:dyDescent="0.3">
      <c r="A8" s="294">
        <v>4</v>
      </c>
      <c r="B8" s="153" t="s">
        <v>223</v>
      </c>
      <c r="C8" s="274">
        <v>80</v>
      </c>
      <c r="D8" s="275">
        <v>65</v>
      </c>
      <c r="E8" s="275">
        <v>93</v>
      </c>
      <c r="F8" s="275">
        <v>97</v>
      </c>
      <c r="G8" s="275">
        <v>82</v>
      </c>
      <c r="H8" s="275">
        <v>85</v>
      </c>
      <c r="I8" s="54">
        <f t="shared" si="1"/>
        <v>83.666666666666671</v>
      </c>
      <c r="J8" s="34"/>
      <c r="K8" s="55">
        <f t="shared" si="0"/>
        <v>83.666666666666671</v>
      </c>
      <c r="L8" s="19"/>
      <c r="M8" s="19"/>
    </row>
    <row r="9" spans="1:15" ht="18.75" customHeight="1" x14ac:dyDescent="0.3">
      <c r="B9" s="329" t="s">
        <v>228</v>
      </c>
      <c r="C9" s="329"/>
      <c r="D9" s="329"/>
      <c r="E9" s="269"/>
      <c r="F9" s="39"/>
      <c r="G9" s="39"/>
      <c r="H9" s="39"/>
      <c r="I9" s="17"/>
      <c r="J9" s="17"/>
      <c r="K9" s="17"/>
      <c r="L9" s="91"/>
      <c r="M9" s="91"/>
      <c r="N9" s="91"/>
      <c r="O9" s="91"/>
    </row>
    <row r="10" spans="1:15" ht="19.5" customHeight="1" x14ac:dyDescent="0.3">
      <c r="B10" s="186" t="s">
        <v>177</v>
      </c>
      <c r="C10" s="186"/>
      <c r="D10" s="39"/>
      <c r="E10" s="39"/>
      <c r="F10" s="39"/>
      <c r="G10" s="39"/>
      <c r="H10" s="39"/>
      <c r="I10" s="39"/>
      <c r="J10" s="17"/>
      <c r="K10" s="17"/>
      <c r="L10" s="91"/>
      <c r="M10" s="91"/>
      <c r="N10" s="91"/>
      <c r="O10" s="91"/>
    </row>
    <row r="11" spans="1:15" ht="15.75" customHeight="1" x14ac:dyDescent="0.3">
      <c r="B11" s="39" t="s">
        <v>178</v>
      </c>
      <c r="C11" s="39"/>
      <c r="D11" s="39"/>
      <c r="E11" s="39"/>
      <c r="F11" s="39"/>
      <c r="G11" s="39"/>
      <c r="H11" s="39"/>
      <c r="I11" s="39"/>
      <c r="J11" s="39"/>
      <c r="K11" s="17"/>
      <c r="L11" s="39"/>
      <c r="M11" s="39"/>
      <c r="N11" s="39"/>
      <c r="O11" s="39"/>
    </row>
    <row r="12" spans="1:15" ht="15.75" customHeight="1" x14ac:dyDescent="0.3">
      <c r="B12" s="39" t="s">
        <v>179</v>
      </c>
      <c r="C12" s="39"/>
      <c r="D12" s="39"/>
      <c r="E12" s="39"/>
      <c r="F12" s="39"/>
      <c r="G12" s="39"/>
      <c r="H12" s="39"/>
      <c r="I12" s="39"/>
      <c r="J12" s="17"/>
      <c r="K12" s="17"/>
      <c r="L12" s="39"/>
      <c r="M12" s="39"/>
      <c r="N12" s="39"/>
      <c r="O12" s="39"/>
    </row>
    <row r="13" spans="1:15" ht="15.75" customHeight="1" x14ac:dyDescent="0.3">
      <c r="B13" s="39" t="s">
        <v>180</v>
      </c>
      <c r="C13" s="39"/>
      <c r="D13" s="39"/>
      <c r="E13" s="39"/>
      <c r="F13" s="39"/>
      <c r="G13" s="39"/>
      <c r="H13" s="39"/>
      <c r="I13" s="17"/>
      <c r="J13" s="17"/>
      <c r="K13" s="17"/>
      <c r="L13" s="39"/>
      <c r="M13" s="39"/>
      <c r="N13" s="39"/>
      <c r="O13" s="39"/>
    </row>
    <row r="14" spans="1:15" ht="15.75" customHeight="1" x14ac:dyDescent="0.3">
      <c r="B14" s="39" t="s">
        <v>181</v>
      </c>
      <c r="C14" s="39"/>
      <c r="D14" s="39"/>
      <c r="E14" s="39"/>
      <c r="F14" s="39"/>
      <c r="G14" s="39"/>
      <c r="H14" s="39"/>
      <c r="I14" s="17"/>
      <c r="J14" s="17"/>
      <c r="K14" s="17"/>
      <c r="L14" s="39"/>
      <c r="M14" s="39"/>
      <c r="N14" s="39"/>
      <c r="O14" s="39"/>
    </row>
    <row r="15" spans="1:15" ht="18.75" x14ac:dyDescent="0.3">
      <c r="B15" s="39" t="s">
        <v>182</v>
      </c>
      <c r="C15" s="39"/>
      <c r="D15" s="39"/>
      <c r="E15" s="39"/>
      <c r="F15" s="39"/>
      <c r="G15" s="39"/>
      <c r="H15" s="39"/>
      <c r="I15" s="17"/>
      <c r="J15" s="17"/>
      <c r="K15" s="17"/>
    </row>
  </sheetData>
  <sortState ref="B5:M15">
    <sortCondition descending="1" ref="K5:K15"/>
  </sortState>
  <mergeCells count="6">
    <mergeCell ref="B9:D9"/>
    <mergeCell ref="A1:M1"/>
    <mergeCell ref="A2:M2"/>
    <mergeCell ref="C3:D3"/>
    <mergeCell ref="I3:M3"/>
    <mergeCell ref="E3:H3"/>
  </mergeCells>
  <pageMargins left="0.39370078740157483" right="0.19685039370078741" top="0.39370078740157483" bottom="0.39370078740157483" header="0.51181102362204722" footer="0.51181102362204722"/>
  <pageSetup paperSize="9" scale="86" fitToHeight="0" orientation="landscape" r:id="rId1"/>
  <headerFooter alignWithMargins="0"/>
  <colBreaks count="1" manualBreakCount="1">
    <brk id="13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13"/>
  <sheetViews>
    <sheetView view="pageBreakPreview" topLeftCell="A4" zoomScale="90" zoomScaleNormal="100" zoomScaleSheetLayoutView="90" workbookViewId="0">
      <selection activeCell="L10" sqref="L10"/>
    </sheetView>
  </sheetViews>
  <sheetFormatPr defaultRowHeight="12.75" x14ac:dyDescent="0.2"/>
  <cols>
    <col min="1" max="1" width="7.140625" customWidth="1"/>
    <col min="2" max="2" width="41.140625" customWidth="1"/>
    <col min="3" max="3" width="6.7109375" style="8" customWidth="1"/>
    <col min="4" max="4" width="7" style="8" customWidth="1"/>
    <col min="5" max="5" width="7.42578125" style="8" customWidth="1"/>
    <col min="6" max="6" width="6.42578125" style="8" customWidth="1"/>
    <col min="7" max="7" width="7.28515625" style="8" customWidth="1"/>
    <col min="8" max="9" width="9.140625" style="8" customWidth="1"/>
    <col min="10" max="10" width="7.42578125" style="8" customWidth="1"/>
    <col min="11" max="11" width="9.85546875" style="8" bestFit="1" customWidth="1"/>
    <col min="13" max="13" width="9.85546875" bestFit="1" customWidth="1"/>
    <col min="14" max="14" width="17.7109375" customWidth="1"/>
  </cols>
  <sheetData>
    <row r="1" spans="1:15" ht="15" x14ac:dyDescent="0.2">
      <c r="A1" s="331" t="s">
        <v>16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</row>
    <row r="2" spans="1:15" ht="24" customHeight="1" x14ac:dyDescent="0.2">
      <c r="A2" s="330" t="s">
        <v>175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</row>
    <row r="3" spans="1:15" ht="15.75" customHeight="1" x14ac:dyDescent="0.2">
      <c r="A3" s="317" t="s">
        <v>2</v>
      </c>
      <c r="B3" s="365" t="s">
        <v>3</v>
      </c>
      <c r="C3" s="368" t="s">
        <v>12</v>
      </c>
      <c r="D3" s="368"/>
      <c r="E3" s="368"/>
      <c r="F3" s="222" t="s">
        <v>40</v>
      </c>
      <c r="G3" s="368" t="s">
        <v>0</v>
      </c>
      <c r="H3" s="368"/>
      <c r="I3" s="368"/>
      <c r="J3" s="368"/>
      <c r="K3" s="323" t="s">
        <v>1</v>
      </c>
      <c r="L3" s="323"/>
      <c r="M3" s="323"/>
      <c r="N3" s="323"/>
      <c r="O3" s="323"/>
    </row>
    <row r="4" spans="1:15" ht="179.25" customHeight="1" x14ac:dyDescent="0.2">
      <c r="A4" s="317"/>
      <c r="B4" s="318"/>
      <c r="C4" s="189" t="s">
        <v>45</v>
      </c>
      <c r="D4" s="189" t="s">
        <v>9</v>
      </c>
      <c r="E4" s="189" t="s">
        <v>131</v>
      </c>
      <c r="F4" s="189" t="s">
        <v>9</v>
      </c>
      <c r="G4" s="200" t="s">
        <v>132</v>
      </c>
      <c r="H4" s="200" t="s">
        <v>78</v>
      </c>
      <c r="I4" s="200" t="s">
        <v>79</v>
      </c>
      <c r="J4" s="200" t="s">
        <v>19</v>
      </c>
      <c r="K4" s="50" t="s">
        <v>4</v>
      </c>
      <c r="L4" s="51" t="s">
        <v>13</v>
      </c>
      <c r="M4" s="51" t="s">
        <v>14</v>
      </c>
      <c r="N4" s="51" t="s">
        <v>15</v>
      </c>
      <c r="O4" s="52" t="s">
        <v>6</v>
      </c>
    </row>
    <row r="5" spans="1:15" ht="21.75" customHeight="1" x14ac:dyDescent="0.25">
      <c r="A5" s="94">
        <v>1</v>
      </c>
      <c r="B5" s="173" t="s">
        <v>225</v>
      </c>
      <c r="C5" s="272">
        <v>62</v>
      </c>
      <c r="D5" s="273">
        <v>60</v>
      </c>
      <c r="E5" s="273">
        <v>77</v>
      </c>
      <c r="F5" s="273">
        <v>60</v>
      </c>
      <c r="G5" s="273">
        <v>80</v>
      </c>
      <c r="H5" s="273">
        <v>80</v>
      </c>
      <c r="I5" s="273">
        <v>86</v>
      </c>
      <c r="J5" s="273">
        <v>65</v>
      </c>
      <c r="K5" s="54">
        <f>AVERAGE(C5:J5)</f>
        <v>71.25</v>
      </c>
      <c r="L5" s="62"/>
      <c r="M5" s="55">
        <f t="shared" ref="M5:M6" si="0">SUM(K5:L5)</f>
        <v>71.25</v>
      </c>
      <c r="N5" s="19"/>
      <c r="O5" s="25"/>
    </row>
    <row r="6" spans="1:15" ht="21.75" customHeight="1" x14ac:dyDescent="0.25">
      <c r="A6" s="294">
        <v>2</v>
      </c>
      <c r="B6" s="174" t="s">
        <v>226</v>
      </c>
      <c r="C6" s="272">
        <v>60</v>
      </c>
      <c r="D6" s="273">
        <v>70</v>
      </c>
      <c r="E6" s="273">
        <v>72</v>
      </c>
      <c r="F6" s="273">
        <v>68</v>
      </c>
      <c r="G6" s="273">
        <v>67</v>
      </c>
      <c r="H6" s="273">
        <v>68</v>
      </c>
      <c r="I6" s="273">
        <v>76</v>
      </c>
      <c r="J6" s="273">
        <v>60</v>
      </c>
      <c r="K6" s="54">
        <f t="shared" ref="K6" si="1">AVERAGE(C6:J6)</f>
        <v>67.625</v>
      </c>
      <c r="L6" s="61"/>
      <c r="M6" s="80">
        <f t="shared" si="0"/>
        <v>67.625</v>
      </c>
      <c r="N6" s="34"/>
      <c r="O6" s="25"/>
    </row>
    <row r="7" spans="1:15" ht="19.5" thickBot="1" x14ac:dyDescent="0.35">
      <c r="B7" s="314" t="s">
        <v>228</v>
      </c>
      <c r="C7" s="314"/>
      <c r="D7" s="314"/>
      <c r="E7" s="314"/>
      <c r="F7" s="314"/>
      <c r="G7" s="39"/>
      <c r="H7" s="39"/>
      <c r="I7" s="17"/>
      <c r="J7" s="17"/>
      <c r="K7" s="17"/>
      <c r="L7" s="10"/>
      <c r="M7" s="75"/>
      <c r="N7" s="75"/>
      <c r="O7" s="75"/>
    </row>
    <row r="8" spans="1:15" s="3" customFormat="1" ht="19.5" thickBot="1" x14ac:dyDescent="0.35">
      <c r="A8"/>
      <c r="B8" s="186" t="s">
        <v>177</v>
      </c>
      <c r="C8" s="186"/>
      <c r="D8" s="186"/>
      <c r="E8" s="39"/>
      <c r="F8" s="39"/>
      <c r="G8" s="39"/>
      <c r="H8" s="39"/>
      <c r="I8" s="39"/>
      <c r="J8" s="17"/>
      <c r="K8" s="17"/>
      <c r="L8" s="10"/>
      <c r="M8" s="75"/>
      <c r="N8" s="75"/>
      <c r="O8" s="75"/>
    </row>
    <row r="9" spans="1:15" ht="18.75" x14ac:dyDescent="0.3">
      <c r="B9" s="39" t="s">
        <v>178</v>
      </c>
      <c r="C9" s="39"/>
      <c r="D9" s="39"/>
      <c r="E9" s="39"/>
      <c r="F9" s="39"/>
      <c r="G9" s="39"/>
      <c r="H9" s="39"/>
      <c r="I9" s="39"/>
      <c r="J9" s="39"/>
      <c r="K9" s="17"/>
      <c r="L9" s="17"/>
    </row>
    <row r="10" spans="1:15" ht="18.75" x14ac:dyDescent="0.3">
      <c r="B10" s="39" t="s">
        <v>179</v>
      </c>
      <c r="C10" s="39"/>
      <c r="D10" s="39"/>
      <c r="E10" s="39"/>
      <c r="F10" s="39"/>
      <c r="G10" s="39"/>
      <c r="H10" s="39"/>
      <c r="I10" s="39"/>
      <c r="J10" s="17"/>
      <c r="K10" s="17"/>
      <c r="L10" s="17"/>
    </row>
    <row r="11" spans="1:15" ht="17.25" customHeight="1" x14ac:dyDescent="0.3">
      <c r="B11" s="39" t="s">
        <v>180</v>
      </c>
      <c r="C11" s="39"/>
      <c r="D11" s="39"/>
      <c r="E11" s="39"/>
      <c r="F11" s="39"/>
      <c r="G11" s="39"/>
      <c r="H11" s="39"/>
      <c r="I11" s="17"/>
      <c r="J11" s="17"/>
      <c r="K11" s="17"/>
      <c r="L11" s="17"/>
    </row>
    <row r="12" spans="1:15" ht="18.75" x14ac:dyDescent="0.3">
      <c r="B12" s="39" t="s">
        <v>181</v>
      </c>
      <c r="C12" s="39"/>
      <c r="D12" s="39"/>
      <c r="E12" s="39"/>
      <c r="F12" s="39"/>
      <c r="G12" s="39"/>
      <c r="H12" s="39"/>
      <c r="I12" s="17"/>
      <c r="J12" s="17"/>
      <c r="K12" s="17"/>
      <c r="L12" s="17"/>
    </row>
    <row r="13" spans="1:15" ht="18.75" x14ac:dyDescent="0.3">
      <c r="B13" s="39" t="s">
        <v>182</v>
      </c>
      <c r="C13" s="39"/>
      <c r="D13" s="39"/>
      <c r="E13" s="39"/>
      <c r="F13" s="39"/>
      <c r="G13" s="39"/>
      <c r="H13" s="39"/>
      <c r="I13" s="39"/>
      <c r="J13" s="39"/>
      <c r="K13" s="17"/>
      <c r="L13" s="17"/>
    </row>
  </sheetData>
  <sortState ref="B6:O10">
    <sortCondition descending="1" ref="M5:M10"/>
  </sortState>
  <mergeCells count="8">
    <mergeCell ref="B7:F7"/>
    <mergeCell ref="A1:O1"/>
    <mergeCell ref="A2:O2"/>
    <mergeCell ref="A3:A4"/>
    <mergeCell ref="B3:B4"/>
    <mergeCell ref="C3:E3"/>
    <mergeCell ref="G3:J3"/>
    <mergeCell ref="K3:O3"/>
  </mergeCells>
  <pageMargins left="0.39370078740157483" right="0.19685039370078741" top="0.39370078740157483" bottom="0.39370078740157483" header="0.51181102362204722" footer="0.51181102362204722"/>
  <pageSetup paperSize="9" scale="87" orientation="landscape" r:id="rId1"/>
  <headerFooter alignWithMargins="0"/>
  <colBreaks count="1" manualBreakCount="1">
    <brk id="15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19"/>
  <sheetViews>
    <sheetView view="pageBreakPreview" zoomScale="80" zoomScaleNormal="90" zoomScaleSheetLayoutView="80" workbookViewId="0">
      <selection activeCell="N5" sqref="N5:N8"/>
    </sheetView>
  </sheetViews>
  <sheetFormatPr defaultRowHeight="12.75" x14ac:dyDescent="0.2"/>
  <cols>
    <col min="1" max="1" width="7.140625" customWidth="1"/>
    <col min="2" max="2" width="46.7109375" customWidth="1"/>
    <col min="3" max="3" width="7" style="8" customWidth="1"/>
    <col min="4" max="10" width="9.140625" style="8" customWidth="1"/>
    <col min="11" max="11" width="9.85546875" style="8" bestFit="1" customWidth="1"/>
    <col min="13" max="13" width="9.85546875" bestFit="1" customWidth="1"/>
    <col min="14" max="14" width="18" customWidth="1"/>
  </cols>
  <sheetData>
    <row r="1" spans="1:17" ht="38.25" customHeight="1" x14ac:dyDescent="0.2">
      <c r="A1" s="331" t="s">
        <v>16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</row>
    <row r="2" spans="1:17" ht="27.75" customHeight="1" x14ac:dyDescent="0.2">
      <c r="A2" s="330" t="s">
        <v>62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</row>
    <row r="3" spans="1:17" ht="15" x14ac:dyDescent="0.2">
      <c r="A3" s="19"/>
      <c r="B3" s="87"/>
      <c r="C3" s="351" t="s">
        <v>12</v>
      </c>
      <c r="D3" s="351"/>
      <c r="E3" s="351"/>
      <c r="F3" s="213" t="s">
        <v>72</v>
      </c>
      <c r="G3" s="214"/>
      <c r="H3" s="346" t="s">
        <v>0</v>
      </c>
      <c r="I3" s="343"/>
      <c r="J3" s="347"/>
      <c r="K3" s="348" t="s">
        <v>1</v>
      </c>
      <c r="L3" s="349"/>
      <c r="M3" s="349"/>
      <c r="N3" s="349"/>
      <c r="O3" s="350"/>
    </row>
    <row r="4" spans="1:17" ht="171.75" customHeight="1" x14ac:dyDescent="0.2">
      <c r="A4" s="219" t="s">
        <v>2</v>
      </c>
      <c r="B4" s="220" t="s">
        <v>3</v>
      </c>
      <c r="C4" s="190" t="s">
        <v>45</v>
      </c>
      <c r="D4" s="190" t="s">
        <v>9</v>
      </c>
      <c r="E4" s="190" t="s">
        <v>131</v>
      </c>
      <c r="F4" s="190" t="s">
        <v>9</v>
      </c>
      <c r="G4" s="216" t="s">
        <v>132</v>
      </c>
      <c r="H4" s="217" t="s">
        <v>78</v>
      </c>
      <c r="I4" s="217" t="s">
        <v>79</v>
      </c>
      <c r="J4" s="217" t="s">
        <v>19</v>
      </c>
      <c r="K4" s="212" t="s">
        <v>4</v>
      </c>
      <c r="L4" s="108" t="s">
        <v>13</v>
      </c>
      <c r="M4" s="108" t="s">
        <v>14</v>
      </c>
      <c r="N4" s="108" t="s">
        <v>15</v>
      </c>
      <c r="O4" s="109" t="s">
        <v>6</v>
      </c>
    </row>
    <row r="5" spans="1:17" ht="18" x14ac:dyDescent="0.25">
      <c r="A5" s="90">
        <v>1</v>
      </c>
      <c r="B5" s="203" t="s">
        <v>128</v>
      </c>
      <c r="C5" s="272">
        <v>94</v>
      </c>
      <c r="D5" s="273">
        <v>95</v>
      </c>
      <c r="E5" s="273">
        <v>98</v>
      </c>
      <c r="F5" s="273">
        <v>94</v>
      </c>
      <c r="G5" s="273">
        <v>97</v>
      </c>
      <c r="H5" s="273">
        <v>97</v>
      </c>
      <c r="I5" s="273">
        <v>94</v>
      </c>
      <c r="J5" s="273">
        <v>94</v>
      </c>
      <c r="K5" s="54">
        <f>AVERAGE(C5:J5)</f>
        <v>95.375</v>
      </c>
      <c r="L5" s="19"/>
      <c r="M5" s="55">
        <f t="shared" ref="M5:M12" si="0">SUM(K5:L5)</f>
        <v>95.375</v>
      </c>
      <c r="N5" s="19"/>
      <c r="O5" s="19" t="s">
        <v>243</v>
      </c>
    </row>
    <row r="6" spans="1:17" ht="18" x14ac:dyDescent="0.25">
      <c r="A6" s="94">
        <v>2</v>
      </c>
      <c r="B6" s="203" t="s">
        <v>129</v>
      </c>
      <c r="C6" s="272">
        <v>90</v>
      </c>
      <c r="D6" s="273">
        <v>96</v>
      </c>
      <c r="E6" s="273">
        <v>98</v>
      </c>
      <c r="F6" s="273">
        <v>94</v>
      </c>
      <c r="G6" s="273">
        <v>93</v>
      </c>
      <c r="H6" s="273">
        <v>94</v>
      </c>
      <c r="I6" s="273">
        <v>94</v>
      </c>
      <c r="J6" s="273">
        <v>98</v>
      </c>
      <c r="K6" s="54">
        <f t="shared" ref="K6:K12" si="1">AVERAGE(C6:J6)</f>
        <v>94.625</v>
      </c>
      <c r="L6" s="34"/>
      <c r="M6" s="55">
        <f t="shared" si="0"/>
        <v>94.625</v>
      </c>
      <c r="N6" s="19"/>
      <c r="O6" s="19" t="s">
        <v>243</v>
      </c>
    </row>
    <row r="7" spans="1:17" ht="18" x14ac:dyDescent="0.25">
      <c r="A7" s="90">
        <v>3</v>
      </c>
      <c r="B7" s="270" t="s">
        <v>125</v>
      </c>
      <c r="C7" s="272">
        <v>95</v>
      </c>
      <c r="D7" s="273">
        <v>95</v>
      </c>
      <c r="E7" s="273">
        <v>98</v>
      </c>
      <c r="F7" s="273">
        <v>94</v>
      </c>
      <c r="G7" s="273">
        <v>90</v>
      </c>
      <c r="H7" s="273">
        <v>90</v>
      </c>
      <c r="I7" s="273">
        <v>94</v>
      </c>
      <c r="J7" s="273">
        <v>99</v>
      </c>
      <c r="K7" s="54">
        <f t="shared" si="1"/>
        <v>94.375</v>
      </c>
      <c r="L7" s="19"/>
      <c r="M7" s="55">
        <f t="shared" si="0"/>
        <v>94.375</v>
      </c>
      <c r="N7" s="19"/>
      <c r="O7" s="19" t="s">
        <v>243</v>
      </c>
    </row>
    <row r="8" spans="1:17" ht="18" x14ac:dyDescent="0.25">
      <c r="A8" s="94">
        <v>4</v>
      </c>
      <c r="B8" s="203" t="s">
        <v>130</v>
      </c>
      <c r="C8" s="272">
        <v>96</v>
      </c>
      <c r="D8" s="273">
        <v>92</v>
      </c>
      <c r="E8" s="273">
        <v>98</v>
      </c>
      <c r="F8" s="273">
        <v>94</v>
      </c>
      <c r="G8" s="273">
        <v>90</v>
      </c>
      <c r="H8" s="273">
        <v>90</v>
      </c>
      <c r="I8" s="273">
        <v>92</v>
      </c>
      <c r="J8" s="273">
        <v>90</v>
      </c>
      <c r="K8" s="54">
        <f t="shared" si="1"/>
        <v>92.75</v>
      </c>
      <c r="L8" s="19"/>
      <c r="M8" s="55">
        <f t="shared" si="0"/>
        <v>92.75</v>
      </c>
      <c r="N8" s="19"/>
      <c r="O8" s="19" t="s">
        <v>243</v>
      </c>
    </row>
    <row r="9" spans="1:17" ht="18" x14ac:dyDescent="0.25">
      <c r="A9" s="90">
        <v>5</v>
      </c>
      <c r="B9" s="270" t="s">
        <v>124</v>
      </c>
      <c r="C9" s="272">
        <v>90</v>
      </c>
      <c r="D9" s="273">
        <v>91</v>
      </c>
      <c r="E9" s="273">
        <v>98</v>
      </c>
      <c r="F9" s="273">
        <v>94</v>
      </c>
      <c r="G9" s="273">
        <v>90</v>
      </c>
      <c r="H9" s="273">
        <v>90</v>
      </c>
      <c r="I9" s="273">
        <v>92</v>
      </c>
      <c r="J9" s="273">
        <v>96</v>
      </c>
      <c r="K9" s="54">
        <f t="shared" si="1"/>
        <v>92.625</v>
      </c>
      <c r="L9" s="19"/>
      <c r="M9" s="55">
        <f t="shared" si="0"/>
        <v>92.625</v>
      </c>
      <c r="N9" s="19"/>
      <c r="O9" s="19" t="s">
        <v>243</v>
      </c>
    </row>
    <row r="10" spans="1:17" ht="18" x14ac:dyDescent="0.25">
      <c r="A10" s="94">
        <v>6</v>
      </c>
      <c r="B10" s="270" t="s">
        <v>241</v>
      </c>
      <c r="C10" s="272">
        <v>95</v>
      </c>
      <c r="D10" s="273">
        <v>90</v>
      </c>
      <c r="E10" s="273">
        <v>90</v>
      </c>
      <c r="F10" s="273">
        <v>94</v>
      </c>
      <c r="G10" s="273">
        <v>90</v>
      </c>
      <c r="H10" s="273">
        <v>90</v>
      </c>
      <c r="I10" s="273">
        <v>90</v>
      </c>
      <c r="J10" s="273">
        <v>90</v>
      </c>
      <c r="K10" s="54">
        <f t="shared" si="1"/>
        <v>91.125</v>
      </c>
      <c r="L10" s="19"/>
      <c r="M10" s="55">
        <f t="shared" si="0"/>
        <v>91.125</v>
      </c>
      <c r="N10" s="19"/>
      <c r="O10" s="19" t="s">
        <v>243</v>
      </c>
    </row>
    <row r="11" spans="1:17" ht="18" x14ac:dyDescent="0.25">
      <c r="A11" s="89">
        <v>7</v>
      </c>
      <c r="B11" s="203" t="s">
        <v>126</v>
      </c>
      <c r="C11" s="272">
        <v>76</v>
      </c>
      <c r="D11" s="273">
        <v>80</v>
      </c>
      <c r="E11" s="273">
        <v>95</v>
      </c>
      <c r="F11" s="273">
        <v>81</v>
      </c>
      <c r="G11" s="273">
        <v>90</v>
      </c>
      <c r="H11" s="273">
        <v>90</v>
      </c>
      <c r="I11" s="273">
        <v>90</v>
      </c>
      <c r="J11" s="273">
        <v>75</v>
      </c>
      <c r="K11" s="54">
        <f t="shared" si="1"/>
        <v>84.625</v>
      </c>
      <c r="L11" s="19"/>
      <c r="M11" s="55">
        <f t="shared" si="0"/>
        <v>84.625</v>
      </c>
      <c r="N11" s="19"/>
      <c r="O11" s="19"/>
    </row>
    <row r="12" spans="1:17" ht="21.75" customHeight="1" x14ac:dyDescent="0.25">
      <c r="A12" s="294">
        <v>8</v>
      </c>
      <c r="B12" s="203" t="s">
        <v>127</v>
      </c>
      <c r="C12" s="272">
        <v>80</v>
      </c>
      <c r="D12" s="273">
        <v>85</v>
      </c>
      <c r="E12" s="273">
        <v>78</v>
      </c>
      <c r="F12" s="273">
        <v>80</v>
      </c>
      <c r="G12" s="273">
        <v>78</v>
      </c>
      <c r="H12" s="273">
        <v>80</v>
      </c>
      <c r="I12" s="273">
        <v>90</v>
      </c>
      <c r="J12" s="273">
        <v>66</v>
      </c>
      <c r="K12" s="54">
        <f t="shared" si="1"/>
        <v>79.625</v>
      </c>
      <c r="L12" s="19"/>
      <c r="M12" s="55">
        <f t="shared" si="0"/>
        <v>79.625</v>
      </c>
      <c r="N12" s="19"/>
      <c r="O12" s="19"/>
    </row>
    <row r="13" spans="1:17" ht="18.75" customHeight="1" x14ac:dyDescent="0.3">
      <c r="B13" s="329" t="s">
        <v>228</v>
      </c>
      <c r="C13" s="329"/>
      <c r="D13" s="329"/>
      <c r="E13" s="329"/>
      <c r="F13" s="329"/>
      <c r="G13" s="39"/>
      <c r="H13" s="39"/>
      <c r="I13" s="39"/>
      <c r="J13" s="39"/>
      <c r="K13" s="17"/>
      <c r="L13" s="17"/>
      <c r="M13" s="17"/>
      <c r="N13" s="91"/>
      <c r="O13" s="91"/>
      <c r="P13" s="91"/>
      <c r="Q13" s="91"/>
    </row>
    <row r="14" spans="1:17" ht="19.5" customHeight="1" x14ac:dyDescent="0.3">
      <c r="B14" s="186" t="s">
        <v>177</v>
      </c>
      <c r="C14" s="186"/>
      <c r="D14" s="186"/>
      <c r="E14" s="39"/>
      <c r="F14" s="39"/>
      <c r="G14" s="39"/>
      <c r="H14" s="39"/>
      <c r="I14" s="39"/>
      <c r="J14" s="39"/>
      <c r="K14" s="39"/>
      <c r="L14" s="17"/>
      <c r="M14" s="17"/>
      <c r="N14" s="91"/>
      <c r="O14" s="91"/>
      <c r="P14" s="91"/>
      <c r="Q14" s="91"/>
    </row>
    <row r="15" spans="1:17" ht="15.75" customHeight="1" x14ac:dyDescent="0.3">
      <c r="B15" s="39" t="s">
        <v>178</v>
      </c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17"/>
      <c r="N15" s="39"/>
      <c r="O15" s="39"/>
      <c r="P15" s="39"/>
      <c r="Q15" s="39"/>
    </row>
    <row r="16" spans="1:17" ht="15.75" customHeight="1" x14ac:dyDescent="0.3">
      <c r="B16" s="39" t="s">
        <v>179</v>
      </c>
      <c r="C16" s="39"/>
      <c r="D16" s="39"/>
      <c r="E16" s="39"/>
      <c r="F16" s="39"/>
      <c r="G16" s="39"/>
      <c r="H16" s="39"/>
      <c r="I16" s="39"/>
      <c r="J16" s="39"/>
      <c r="K16" s="39"/>
      <c r="L16" s="17"/>
      <c r="M16" s="17"/>
      <c r="N16" s="39"/>
      <c r="O16" s="39"/>
      <c r="P16" s="39"/>
      <c r="Q16" s="39"/>
    </row>
    <row r="17" spans="2:17" ht="15.75" customHeight="1" x14ac:dyDescent="0.3">
      <c r="B17" s="39" t="s">
        <v>180</v>
      </c>
      <c r="C17" s="39"/>
      <c r="D17" s="39"/>
      <c r="E17" s="39"/>
      <c r="F17" s="39"/>
      <c r="G17" s="39"/>
      <c r="H17" s="39"/>
      <c r="I17" s="39"/>
      <c r="J17" s="39"/>
      <c r="K17" s="17"/>
      <c r="L17" s="17"/>
      <c r="M17" s="17"/>
      <c r="N17" s="39"/>
      <c r="O17" s="39"/>
      <c r="P17" s="39"/>
      <c r="Q17" s="39"/>
    </row>
    <row r="18" spans="2:17" ht="15.75" customHeight="1" x14ac:dyDescent="0.3">
      <c r="B18" s="39" t="s">
        <v>181</v>
      </c>
      <c r="C18" s="39"/>
      <c r="D18" s="39"/>
      <c r="E18" s="39"/>
      <c r="F18" s="39"/>
      <c r="G18" s="39"/>
      <c r="H18" s="39"/>
      <c r="I18" s="39"/>
      <c r="J18" s="39"/>
      <c r="K18" s="17"/>
      <c r="L18" s="17"/>
      <c r="M18" s="17"/>
      <c r="N18" s="39"/>
      <c r="O18" s="39"/>
      <c r="P18" s="39"/>
      <c r="Q18" s="39"/>
    </row>
    <row r="19" spans="2:17" ht="18.75" x14ac:dyDescent="0.3">
      <c r="B19" s="39" t="s">
        <v>182</v>
      </c>
      <c r="C19" s="39"/>
      <c r="D19" s="39"/>
      <c r="E19" s="39"/>
      <c r="F19" s="39"/>
      <c r="G19" s="39"/>
      <c r="H19" s="39"/>
      <c r="I19" s="39"/>
      <c r="J19" s="39"/>
      <c r="K19" s="17"/>
      <c r="L19" s="17"/>
      <c r="M19" s="17"/>
    </row>
  </sheetData>
  <sortState ref="B5:O24">
    <sortCondition descending="1" ref="M5:M24"/>
  </sortState>
  <mergeCells count="6">
    <mergeCell ref="B13:F13"/>
    <mergeCell ref="A1:O1"/>
    <mergeCell ref="A2:O2"/>
    <mergeCell ref="H3:J3"/>
    <mergeCell ref="K3:O3"/>
    <mergeCell ref="C3:E3"/>
  </mergeCells>
  <pageMargins left="0.39370078740157483" right="0.19685039370078741" top="0.39370078740157483" bottom="0.39370078740157483" header="0.51181102362204722" footer="0.51181102362204722"/>
  <pageSetup paperSize="9" scale="79" orientation="landscape" r:id="rId1"/>
  <headerFooter alignWithMargins="0"/>
  <colBreaks count="1" manualBreakCount="1">
    <brk id="15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18"/>
  <sheetViews>
    <sheetView view="pageBreakPreview" zoomScale="80" zoomScaleNormal="90" zoomScaleSheetLayoutView="80" workbookViewId="0">
      <selection activeCell="L5" sqref="L5:L10"/>
    </sheetView>
  </sheetViews>
  <sheetFormatPr defaultRowHeight="12.75" x14ac:dyDescent="0.2"/>
  <cols>
    <col min="1" max="1" width="7.140625" customWidth="1"/>
    <col min="2" max="2" width="47.28515625" customWidth="1"/>
    <col min="3" max="3" width="10" style="6" customWidth="1"/>
    <col min="4" max="7" width="9.140625" style="6" customWidth="1"/>
    <col min="8" max="8" width="10.5703125" style="8" customWidth="1"/>
    <col min="9" max="9" width="9.140625" style="8" customWidth="1"/>
    <col min="10" max="10" width="9.85546875" style="8" bestFit="1" customWidth="1"/>
    <col min="12" max="12" width="9.85546875" bestFit="1" customWidth="1"/>
    <col min="13" max="13" width="16.140625" customWidth="1"/>
  </cols>
  <sheetData>
    <row r="1" spans="1:14" ht="30.75" customHeight="1" x14ac:dyDescent="0.2">
      <c r="A1" s="331" t="s">
        <v>16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</row>
    <row r="2" spans="1:14" ht="30.75" customHeight="1" x14ac:dyDescent="0.2">
      <c r="A2" s="330" t="s">
        <v>24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</row>
    <row r="3" spans="1:14" ht="15" x14ac:dyDescent="0.2">
      <c r="A3" s="19"/>
      <c r="B3" s="87"/>
      <c r="C3" s="369" t="s">
        <v>12</v>
      </c>
      <c r="D3" s="369"/>
      <c r="E3" s="369"/>
      <c r="F3" s="369"/>
      <c r="G3" s="281" t="s">
        <v>72</v>
      </c>
      <c r="H3" s="196" t="s">
        <v>0</v>
      </c>
      <c r="I3" s="280"/>
      <c r="J3" s="348" t="s">
        <v>1</v>
      </c>
      <c r="K3" s="349"/>
      <c r="L3" s="349"/>
      <c r="M3" s="349"/>
      <c r="N3" s="350"/>
    </row>
    <row r="4" spans="1:14" ht="171.75" customHeight="1" x14ac:dyDescent="0.2">
      <c r="A4" s="204" t="s">
        <v>2</v>
      </c>
      <c r="B4" s="205" t="s">
        <v>3</v>
      </c>
      <c r="C4" s="240" t="s">
        <v>56</v>
      </c>
      <c r="D4" s="240" t="s">
        <v>139</v>
      </c>
      <c r="E4" s="240" t="s">
        <v>103</v>
      </c>
      <c r="F4" s="240" t="s">
        <v>8</v>
      </c>
      <c r="G4" s="240" t="s">
        <v>8</v>
      </c>
      <c r="H4" s="207" t="s">
        <v>104</v>
      </c>
      <c r="I4" s="208" t="s">
        <v>55</v>
      </c>
      <c r="J4" s="209" t="s">
        <v>4</v>
      </c>
      <c r="K4" s="210" t="s">
        <v>13</v>
      </c>
      <c r="L4" s="210" t="s">
        <v>14</v>
      </c>
      <c r="M4" s="210" t="s">
        <v>15</v>
      </c>
      <c r="N4" s="211" t="s">
        <v>6</v>
      </c>
    </row>
    <row r="5" spans="1:14" ht="18" x14ac:dyDescent="0.25">
      <c r="A5" s="30">
        <v>1</v>
      </c>
      <c r="B5" s="295" t="s">
        <v>107</v>
      </c>
      <c r="C5" s="272">
        <v>95</v>
      </c>
      <c r="D5" s="273">
        <v>98</v>
      </c>
      <c r="E5" s="273">
        <v>100</v>
      </c>
      <c r="F5" s="283">
        <v>96</v>
      </c>
      <c r="G5" s="283">
        <v>97</v>
      </c>
      <c r="H5" s="273">
        <v>95</v>
      </c>
      <c r="I5" s="273">
        <v>95</v>
      </c>
      <c r="J5" s="54">
        <f>AVERAGE(C5:I5)</f>
        <v>96.571428571428569</v>
      </c>
      <c r="K5" s="61"/>
      <c r="L5" s="55">
        <f t="shared" ref="L5:L10" si="0">SUM(J5:K5)</f>
        <v>96.571428571428569</v>
      </c>
      <c r="M5" s="62"/>
      <c r="N5" s="32" t="s">
        <v>243</v>
      </c>
    </row>
    <row r="6" spans="1:14" ht="18" x14ac:dyDescent="0.2">
      <c r="A6" s="30">
        <v>2</v>
      </c>
      <c r="B6" s="295" t="s">
        <v>108</v>
      </c>
      <c r="C6" s="271">
        <v>95</v>
      </c>
      <c r="D6" s="292">
        <v>95</v>
      </c>
      <c r="E6" s="292">
        <v>100</v>
      </c>
      <c r="F6" s="293">
        <v>90</v>
      </c>
      <c r="G6" s="293">
        <v>90</v>
      </c>
      <c r="H6" s="292">
        <v>91</v>
      </c>
      <c r="I6" s="292">
        <v>92</v>
      </c>
      <c r="J6" s="54">
        <f t="shared" ref="J6:J10" si="1">AVERAGE(C6:I6)</f>
        <v>93.285714285714292</v>
      </c>
      <c r="K6" s="62">
        <v>2</v>
      </c>
      <c r="L6" s="55">
        <f t="shared" si="0"/>
        <v>95.285714285714292</v>
      </c>
      <c r="M6" s="32"/>
      <c r="N6" s="32" t="s">
        <v>243</v>
      </c>
    </row>
    <row r="7" spans="1:14" ht="18" x14ac:dyDescent="0.25">
      <c r="A7" s="31">
        <v>3</v>
      </c>
      <c r="B7" s="295" t="s">
        <v>106</v>
      </c>
      <c r="C7" s="272">
        <v>90</v>
      </c>
      <c r="D7" s="273">
        <v>95</v>
      </c>
      <c r="E7" s="273">
        <v>97</v>
      </c>
      <c r="F7" s="283">
        <v>95</v>
      </c>
      <c r="G7" s="283">
        <v>95</v>
      </c>
      <c r="H7" s="273">
        <v>76</v>
      </c>
      <c r="I7" s="273">
        <v>75</v>
      </c>
      <c r="J7" s="54">
        <f t="shared" si="1"/>
        <v>89</v>
      </c>
      <c r="K7" s="61"/>
      <c r="L7" s="55">
        <f t="shared" si="0"/>
        <v>89</v>
      </c>
      <c r="M7" s="32"/>
      <c r="N7" s="32"/>
    </row>
    <row r="8" spans="1:14" ht="18" x14ac:dyDescent="0.25">
      <c r="A8" s="31">
        <v>4</v>
      </c>
      <c r="B8" s="295" t="s">
        <v>105</v>
      </c>
      <c r="C8" s="272">
        <v>90</v>
      </c>
      <c r="D8" s="273">
        <v>90</v>
      </c>
      <c r="E8" s="273">
        <v>77</v>
      </c>
      <c r="F8" s="283">
        <v>90</v>
      </c>
      <c r="G8" s="283">
        <v>90</v>
      </c>
      <c r="H8" s="273">
        <v>91</v>
      </c>
      <c r="I8" s="273">
        <v>92</v>
      </c>
      <c r="J8" s="54">
        <f t="shared" si="1"/>
        <v>88.571428571428569</v>
      </c>
      <c r="K8" s="61"/>
      <c r="L8" s="55">
        <f t="shared" si="0"/>
        <v>88.571428571428569</v>
      </c>
      <c r="M8" s="32"/>
      <c r="N8" s="32"/>
    </row>
    <row r="9" spans="1:14" ht="18" x14ac:dyDescent="0.25">
      <c r="A9" s="30">
        <v>5</v>
      </c>
      <c r="B9" s="295" t="s">
        <v>135</v>
      </c>
      <c r="C9" s="272">
        <v>85</v>
      </c>
      <c r="D9" s="273">
        <v>85</v>
      </c>
      <c r="E9" s="273">
        <v>97</v>
      </c>
      <c r="F9" s="283">
        <v>75</v>
      </c>
      <c r="G9" s="283">
        <v>75</v>
      </c>
      <c r="H9" s="273">
        <v>85</v>
      </c>
      <c r="I9" s="273">
        <v>91</v>
      </c>
      <c r="J9" s="54">
        <f t="shared" si="1"/>
        <v>84.714285714285708</v>
      </c>
      <c r="K9" s="61">
        <v>2</v>
      </c>
      <c r="L9" s="55">
        <f t="shared" si="0"/>
        <v>86.714285714285708</v>
      </c>
      <c r="M9" s="32"/>
      <c r="N9" s="32"/>
    </row>
    <row r="10" spans="1:14" ht="18" x14ac:dyDescent="0.25">
      <c r="A10" s="296">
        <v>6</v>
      </c>
      <c r="B10" s="295" t="s">
        <v>113</v>
      </c>
      <c r="C10" s="272">
        <v>80</v>
      </c>
      <c r="D10" s="273">
        <v>75</v>
      </c>
      <c r="E10" s="273">
        <v>93</v>
      </c>
      <c r="F10" s="283">
        <v>92</v>
      </c>
      <c r="G10" s="283">
        <v>92</v>
      </c>
      <c r="H10" s="273">
        <v>80</v>
      </c>
      <c r="I10" s="273">
        <v>91</v>
      </c>
      <c r="J10" s="54">
        <f t="shared" si="1"/>
        <v>86.142857142857139</v>
      </c>
      <c r="K10" s="62"/>
      <c r="L10" s="55">
        <f t="shared" si="0"/>
        <v>86.142857142857139</v>
      </c>
      <c r="M10" s="32"/>
      <c r="N10" s="32"/>
    </row>
    <row r="11" spans="1:14" ht="12" customHeight="1" x14ac:dyDescent="0.25">
      <c r="B11" s="46"/>
    </row>
    <row r="12" spans="1:14" ht="18.75" customHeight="1" x14ac:dyDescent="0.3">
      <c r="B12" s="314" t="s">
        <v>228</v>
      </c>
      <c r="C12" s="314"/>
      <c r="D12" s="314"/>
      <c r="E12" s="314"/>
      <c r="F12" s="314"/>
      <c r="G12" s="279"/>
      <c r="H12" s="39"/>
      <c r="I12" s="17"/>
      <c r="J12" s="17"/>
      <c r="K12" s="10"/>
      <c r="L12" s="9"/>
      <c r="M12" s="9"/>
      <c r="N12" s="9"/>
    </row>
    <row r="13" spans="1:14" ht="19.5" customHeight="1" x14ac:dyDescent="0.3">
      <c r="B13" s="186" t="s">
        <v>177</v>
      </c>
      <c r="C13" s="284"/>
      <c r="D13" s="284"/>
      <c r="E13" s="279"/>
      <c r="F13" s="279"/>
      <c r="G13" s="279"/>
      <c r="H13" s="39"/>
      <c r="I13" s="39"/>
      <c r="J13" s="17"/>
      <c r="K13" s="10"/>
      <c r="L13" s="9"/>
      <c r="M13" s="9"/>
      <c r="N13" s="9"/>
    </row>
    <row r="14" spans="1:14" ht="15.75" customHeight="1" x14ac:dyDescent="0.3">
      <c r="B14" s="39" t="s">
        <v>178</v>
      </c>
      <c r="C14" s="279"/>
      <c r="D14" s="279"/>
      <c r="E14" s="279"/>
      <c r="F14" s="279"/>
      <c r="G14" s="279"/>
      <c r="H14" s="39"/>
      <c r="I14" s="39"/>
      <c r="J14" s="17"/>
      <c r="K14" s="17"/>
    </row>
    <row r="15" spans="1:14" ht="15.75" customHeight="1" x14ac:dyDescent="0.3">
      <c r="B15" s="39" t="s">
        <v>179</v>
      </c>
      <c r="C15" s="279"/>
      <c r="D15" s="279"/>
      <c r="E15" s="279"/>
      <c r="F15" s="279"/>
      <c r="G15" s="279"/>
      <c r="H15" s="39"/>
      <c r="I15" s="39"/>
      <c r="J15" s="17"/>
      <c r="K15" s="17"/>
    </row>
    <row r="16" spans="1:14" ht="15.75" customHeight="1" x14ac:dyDescent="0.3">
      <c r="B16" s="39" t="s">
        <v>180</v>
      </c>
      <c r="C16" s="279"/>
      <c r="D16" s="279"/>
      <c r="E16" s="279"/>
      <c r="F16" s="279"/>
      <c r="G16" s="279"/>
      <c r="H16" s="39"/>
      <c r="I16" s="17"/>
      <c r="J16" s="17"/>
      <c r="K16" s="17"/>
    </row>
    <row r="17" spans="2:11" ht="15.75" customHeight="1" x14ac:dyDescent="0.3">
      <c r="B17" s="39" t="s">
        <v>181</v>
      </c>
      <c r="C17" s="279"/>
      <c r="D17" s="279"/>
      <c r="E17" s="279"/>
      <c r="F17" s="279"/>
      <c r="G17" s="279"/>
      <c r="H17" s="39"/>
      <c r="I17" s="17"/>
      <c r="J17" s="17"/>
      <c r="K17" s="17"/>
    </row>
    <row r="18" spans="2:11" ht="18.75" x14ac:dyDescent="0.3">
      <c r="B18" s="39" t="s">
        <v>182</v>
      </c>
      <c r="C18" s="279"/>
      <c r="D18" s="279"/>
      <c r="E18" s="279"/>
      <c r="F18" s="279"/>
      <c r="G18" s="279"/>
      <c r="H18" s="39"/>
      <c r="I18" s="39"/>
      <c r="J18" s="17"/>
      <c r="K18" s="17"/>
    </row>
  </sheetData>
  <sortState ref="B5:N20">
    <sortCondition descending="1" ref="L5:L20"/>
  </sortState>
  <mergeCells count="5">
    <mergeCell ref="B12:F12"/>
    <mergeCell ref="A1:N1"/>
    <mergeCell ref="A2:N2"/>
    <mergeCell ref="J3:N3"/>
    <mergeCell ref="C3:F3"/>
  </mergeCells>
  <pageMargins left="0.39370078740157483" right="0.19685039370078741" top="0.39370078740157483" bottom="0.39370078740157483" header="0.51181102362204722" footer="0.51181102362204722"/>
  <pageSetup paperSize="9" scale="82" orientation="landscape" r:id="rId1"/>
  <headerFooter alignWithMargins="0"/>
  <colBreaks count="1" manualBreakCount="1">
    <brk id="14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13"/>
  <sheetViews>
    <sheetView view="pageBreakPreview" zoomScale="90" zoomScaleNormal="90" zoomScaleSheetLayoutView="90" workbookViewId="0">
      <selection activeCell="K8" sqref="K8"/>
    </sheetView>
  </sheetViews>
  <sheetFormatPr defaultRowHeight="12.75" x14ac:dyDescent="0.2"/>
  <cols>
    <col min="1" max="1" width="7.140625" customWidth="1"/>
    <col min="2" max="2" width="42" customWidth="1"/>
    <col min="3" max="3" width="9.5703125" style="8" customWidth="1"/>
    <col min="4" max="4" width="7" style="8" customWidth="1"/>
    <col min="5" max="5" width="6.140625" style="8" customWidth="1"/>
    <col min="6" max="6" width="5.28515625" style="8" customWidth="1"/>
    <col min="7" max="7" width="6.140625" style="8" customWidth="1"/>
    <col min="8" max="8" width="10.7109375" style="8" customWidth="1"/>
    <col min="9" max="9" width="9.140625" style="8" customWidth="1"/>
    <col min="10" max="10" width="9.85546875" style="8" bestFit="1" customWidth="1"/>
    <col min="12" max="12" width="9.85546875" bestFit="1" customWidth="1"/>
    <col min="13" max="13" width="19.5703125" customWidth="1"/>
    <col min="14" max="14" width="9.5703125" customWidth="1"/>
  </cols>
  <sheetData>
    <row r="1" spans="1:14" ht="15" x14ac:dyDescent="0.2">
      <c r="A1" s="331" t="s">
        <v>16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</row>
    <row r="2" spans="1:14" ht="15" x14ac:dyDescent="0.2">
      <c r="A2" s="330" t="s">
        <v>174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</row>
    <row r="3" spans="1:14" ht="15" x14ac:dyDescent="0.2">
      <c r="A3" s="19"/>
      <c r="B3" s="87"/>
      <c r="C3" s="346" t="s">
        <v>12</v>
      </c>
      <c r="D3" s="343"/>
      <c r="E3" s="343"/>
      <c r="F3" s="347"/>
      <c r="G3" s="223" t="s">
        <v>40</v>
      </c>
      <c r="H3" s="343"/>
      <c r="I3" s="347"/>
      <c r="J3" s="348" t="s">
        <v>1</v>
      </c>
      <c r="K3" s="349"/>
      <c r="L3" s="349"/>
      <c r="M3" s="349"/>
      <c r="N3" s="350"/>
    </row>
    <row r="4" spans="1:14" ht="171.75" customHeight="1" x14ac:dyDescent="0.2">
      <c r="A4" s="224" t="s">
        <v>2</v>
      </c>
      <c r="B4" s="220" t="s">
        <v>3</v>
      </c>
      <c r="C4" s="130" t="s">
        <v>56</v>
      </c>
      <c r="D4" s="130" t="s">
        <v>139</v>
      </c>
      <c r="E4" s="130" t="s">
        <v>103</v>
      </c>
      <c r="F4" s="130" t="s">
        <v>8</v>
      </c>
      <c r="G4" s="221" t="s">
        <v>8</v>
      </c>
      <c r="H4" s="200" t="s">
        <v>104</v>
      </c>
      <c r="I4" s="124" t="s">
        <v>55</v>
      </c>
      <c r="J4" s="212" t="s">
        <v>4</v>
      </c>
      <c r="K4" s="108" t="s">
        <v>13</v>
      </c>
      <c r="L4" s="108" t="s">
        <v>14</v>
      </c>
      <c r="M4" s="108" t="s">
        <v>15</v>
      </c>
      <c r="N4" s="109" t="s">
        <v>6</v>
      </c>
    </row>
    <row r="5" spans="1:14" ht="18.75" x14ac:dyDescent="0.3">
      <c r="A5" s="27">
        <v>1</v>
      </c>
      <c r="B5" s="153" t="s">
        <v>183</v>
      </c>
      <c r="C5" s="312">
        <v>0</v>
      </c>
      <c r="D5" s="313">
        <v>0</v>
      </c>
      <c r="E5" s="313">
        <v>0</v>
      </c>
      <c r="F5" s="313">
        <v>0</v>
      </c>
      <c r="G5" s="313">
        <v>0</v>
      </c>
      <c r="H5" s="313">
        <v>0</v>
      </c>
      <c r="I5" s="313">
        <v>39</v>
      </c>
      <c r="J5" s="54">
        <f>AVERAGE(C5:I5)</f>
        <v>5.5714285714285712</v>
      </c>
      <c r="K5" s="34"/>
      <c r="L5" s="55">
        <f t="shared" ref="L5" si="0">SUM(J5:K5)</f>
        <v>5.5714285714285712</v>
      </c>
      <c r="M5" s="225"/>
      <c r="N5" s="153"/>
    </row>
    <row r="6" spans="1:14" ht="21" customHeight="1" x14ac:dyDescent="0.25">
      <c r="B6" s="58"/>
      <c r="C6" s="59"/>
      <c r="D6" s="59"/>
      <c r="E6" s="59"/>
      <c r="F6" s="59"/>
      <c r="G6" s="59"/>
      <c r="H6" s="59"/>
      <c r="I6" s="59"/>
      <c r="J6" s="59"/>
      <c r="K6" s="59"/>
    </row>
    <row r="7" spans="1:14" ht="21" customHeight="1" x14ac:dyDescent="0.3">
      <c r="B7" s="314" t="s">
        <v>228</v>
      </c>
      <c r="C7" s="314"/>
      <c r="D7" s="314"/>
      <c r="E7" s="314"/>
      <c r="F7" s="314"/>
      <c r="G7" s="39"/>
      <c r="H7" s="39"/>
      <c r="I7" s="39"/>
      <c r="J7" s="17"/>
      <c r="K7" s="10"/>
      <c r="L7" s="75"/>
      <c r="M7" s="75"/>
      <c r="N7" s="75"/>
    </row>
    <row r="8" spans="1:14" ht="19.5" customHeight="1" x14ac:dyDescent="0.3">
      <c r="B8" s="186" t="s">
        <v>177</v>
      </c>
      <c r="C8" s="186"/>
      <c r="D8" s="186"/>
      <c r="E8" s="39"/>
      <c r="F8" s="39"/>
      <c r="G8" s="39"/>
      <c r="H8" s="39"/>
      <c r="I8" s="39"/>
      <c r="J8" s="17"/>
      <c r="K8" s="10"/>
      <c r="L8" s="75"/>
      <c r="M8" s="75"/>
      <c r="N8" s="75"/>
    </row>
    <row r="9" spans="1:14" ht="22.5" customHeight="1" x14ac:dyDescent="0.3">
      <c r="B9" s="39" t="s">
        <v>178</v>
      </c>
      <c r="C9" s="39"/>
      <c r="D9" s="39"/>
      <c r="E9" s="39"/>
      <c r="F9" s="39"/>
      <c r="G9" s="39"/>
      <c r="H9" s="39"/>
      <c r="I9" s="39"/>
      <c r="J9" s="17"/>
      <c r="K9" s="17"/>
    </row>
    <row r="10" spans="1:14" ht="18.75" customHeight="1" x14ac:dyDescent="0.3">
      <c r="B10" s="39" t="s">
        <v>179</v>
      </c>
      <c r="C10" s="39"/>
      <c r="D10" s="39"/>
      <c r="E10" s="39"/>
      <c r="F10" s="39"/>
      <c r="G10" s="39"/>
      <c r="H10" s="39"/>
      <c r="I10" s="39"/>
      <c r="J10" s="17"/>
      <c r="K10" s="17"/>
    </row>
    <row r="11" spans="1:14" ht="18.75" customHeight="1" x14ac:dyDescent="0.3">
      <c r="B11" s="39" t="s">
        <v>180</v>
      </c>
      <c r="C11" s="39"/>
      <c r="D11" s="39"/>
      <c r="E11" s="39"/>
      <c r="F11" s="39"/>
      <c r="G11" s="39"/>
      <c r="H11" s="39"/>
      <c r="I11" s="39"/>
      <c r="J11" s="17"/>
      <c r="K11" s="17"/>
    </row>
    <row r="12" spans="1:14" ht="18.75" customHeight="1" x14ac:dyDescent="0.3">
      <c r="B12" s="39" t="s">
        <v>181</v>
      </c>
      <c r="C12" s="39"/>
      <c r="D12" s="39"/>
      <c r="E12" s="39"/>
      <c r="F12" s="39"/>
      <c r="G12" s="39"/>
      <c r="H12" s="39"/>
      <c r="I12" s="39"/>
      <c r="J12" s="17"/>
      <c r="K12" s="17"/>
    </row>
    <row r="13" spans="1:14" ht="18" customHeight="1" x14ac:dyDescent="0.3">
      <c r="B13" s="39" t="s">
        <v>182</v>
      </c>
      <c r="C13" s="39"/>
      <c r="D13" s="39"/>
      <c r="E13" s="39"/>
      <c r="F13" s="39"/>
      <c r="G13" s="39"/>
      <c r="H13" s="39"/>
      <c r="I13" s="39"/>
      <c r="J13" s="17"/>
      <c r="K13" s="17"/>
    </row>
  </sheetData>
  <mergeCells count="6">
    <mergeCell ref="B7:F7"/>
    <mergeCell ref="A1:N1"/>
    <mergeCell ref="A2:N2"/>
    <mergeCell ref="C3:F3"/>
    <mergeCell ref="H3:I3"/>
    <mergeCell ref="J3:N3"/>
  </mergeCells>
  <pageMargins left="0.39370078740157483" right="0.19685039370078741" top="0.39370078740157483" bottom="0.39370078740157483" header="0.51181102362204722" footer="0.51181102362204722"/>
  <pageSetup paperSize="9" scale="89" orientation="landscape" r:id="rId1"/>
  <headerFooter alignWithMargins="0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26"/>
  <sheetViews>
    <sheetView view="pageBreakPreview" zoomScale="80" zoomScaleNormal="80" zoomScaleSheetLayoutView="80" workbookViewId="0">
      <selection activeCell="H14" sqref="H14"/>
    </sheetView>
  </sheetViews>
  <sheetFormatPr defaultRowHeight="12.75" x14ac:dyDescent="0.2"/>
  <cols>
    <col min="1" max="1" width="5.5703125" customWidth="1"/>
    <col min="2" max="2" width="47.5703125" customWidth="1"/>
    <col min="3" max="4" width="5.7109375" style="8" customWidth="1"/>
    <col min="5" max="5" width="5.5703125" style="8" customWidth="1"/>
    <col min="6" max="6" width="7.85546875" style="8" customWidth="1"/>
    <col min="7" max="7" width="8" style="8" customWidth="1"/>
    <col min="8" max="8" width="6.5703125" style="8" customWidth="1"/>
    <col min="9" max="9" width="5.42578125" style="8" customWidth="1"/>
    <col min="10" max="10" width="9.7109375" style="8" customWidth="1"/>
    <col min="11" max="11" width="9.140625" style="8" customWidth="1"/>
    <col min="12" max="12" width="4" customWidth="1"/>
    <col min="13" max="13" width="10.42578125" customWidth="1"/>
    <col min="14" max="14" width="12.28515625" customWidth="1"/>
    <col min="15" max="15" width="8.85546875" customWidth="1"/>
  </cols>
  <sheetData>
    <row r="1" spans="1:15" ht="14.25" x14ac:dyDescent="0.2">
      <c r="A1" s="315" t="s">
        <v>16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</row>
    <row r="2" spans="1:15" ht="18" customHeight="1" x14ac:dyDescent="0.2">
      <c r="A2" s="316" t="s">
        <v>213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</row>
    <row r="3" spans="1:15" ht="14.25" x14ac:dyDescent="0.2">
      <c r="A3" s="317" t="s">
        <v>2</v>
      </c>
      <c r="B3" s="318" t="s">
        <v>3</v>
      </c>
      <c r="C3" s="323" t="s">
        <v>97</v>
      </c>
      <c r="D3" s="323"/>
      <c r="E3" s="323"/>
      <c r="F3" s="166" t="s">
        <v>40</v>
      </c>
      <c r="G3" s="320" t="s">
        <v>0</v>
      </c>
      <c r="H3" s="321"/>
      <c r="I3" s="321"/>
      <c r="J3" s="322"/>
      <c r="K3" s="320" t="s">
        <v>1</v>
      </c>
      <c r="L3" s="321"/>
      <c r="M3" s="321"/>
      <c r="N3" s="321"/>
      <c r="O3" s="322"/>
    </row>
    <row r="4" spans="1:15" ht="143.25" customHeight="1" x14ac:dyDescent="0.2">
      <c r="A4" s="317"/>
      <c r="B4" s="319"/>
      <c r="C4" s="170" t="s">
        <v>45</v>
      </c>
      <c r="D4" s="175" t="s">
        <v>19</v>
      </c>
      <c r="E4" s="175" t="s">
        <v>25</v>
      </c>
      <c r="F4" s="170" t="s">
        <v>85</v>
      </c>
      <c r="G4" s="231" t="s">
        <v>11</v>
      </c>
      <c r="H4" s="217" t="s">
        <v>21</v>
      </c>
      <c r="I4" s="218" t="s">
        <v>10</v>
      </c>
      <c r="J4" s="184" t="s">
        <v>85</v>
      </c>
      <c r="K4" s="50" t="s">
        <v>4</v>
      </c>
      <c r="L4" s="51" t="s">
        <v>13</v>
      </c>
      <c r="M4" s="51" t="s">
        <v>14</v>
      </c>
      <c r="N4" s="51" t="s">
        <v>15</v>
      </c>
      <c r="O4" s="52" t="s">
        <v>6</v>
      </c>
    </row>
    <row r="5" spans="1:15" ht="18" x14ac:dyDescent="0.25">
      <c r="A5" s="94">
        <v>1</v>
      </c>
      <c r="B5" s="251" t="s">
        <v>147</v>
      </c>
      <c r="C5" s="272">
        <v>92</v>
      </c>
      <c r="D5" s="273">
        <v>94</v>
      </c>
      <c r="E5" s="273">
        <v>95</v>
      </c>
      <c r="F5" s="273">
        <v>90</v>
      </c>
      <c r="G5" s="273">
        <v>95</v>
      </c>
      <c r="H5" s="273">
        <v>96</v>
      </c>
      <c r="I5" s="273">
        <v>95</v>
      </c>
      <c r="J5" s="273">
        <v>99</v>
      </c>
      <c r="K5" s="28">
        <f t="shared" ref="K5:K10" si="0">SUM(C5:J5)/8</f>
        <v>94.5</v>
      </c>
      <c r="L5" s="32">
        <v>2</v>
      </c>
      <c r="M5" s="29">
        <f t="shared" ref="M5:M10" si="1">SUM(K5:L5)</f>
        <v>96.5</v>
      </c>
      <c r="N5" s="25"/>
      <c r="O5" s="25" t="s">
        <v>243</v>
      </c>
    </row>
    <row r="6" spans="1:15" ht="22.5" customHeight="1" x14ac:dyDescent="0.25">
      <c r="A6" s="94">
        <v>2</v>
      </c>
      <c r="B6" s="251" t="s">
        <v>149</v>
      </c>
      <c r="C6" s="272">
        <v>96</v>
      </c>
      <c r="D6" s="273">
        <v>94</v>
      </c>
      <c r="E6" s="273">
        <v>93</v>
      </c>
      <c r="F6" s="273">
        <v>95</v>
      </c>
      <c r="G6" s="273">
        <v>90</v>
      </c>
      <c r="H6" s="273">
        <v>95</v>
      </c>
      <c r="I6" s="273">
        <v>90</v>
      </c>
      <c r="J6" s="273">
        <v>90</v>
      </c>
      <c r="K6" s="28">
        <f t="shared" si="0"/>
        <v>92.875</v>
      </c>
      <c r="L6" s="27"/>
      <c r="M6" s="29">
        <f t="shared" si="1"/>
        <v>92.875</v>
      </c>
      <c r="N6" s="25"/>
      <c r="O6" s="25" t="s">
        <v>243</v>
      </c>
    </row>
    <row r="7" spans="1:15" ht="18" x14ac:dyDescent="0.25">
      <c r="A7" s="89">
        <v>3</v>
      </c>
      <c r="B7" s="251" t="s">
        <v>148</v>
      </c>
      <c r="C7" s="272">
        <v>96</v>
      </c>
      <c r="D7" s="273">
        <v>94</v>
      </c>
      <c r="E7" s="273">
        <v>93</v>
      </c>
      <c r="F7" s="273">
        <v>92</v>
      </c>
      <c r="G7" s="273">
        <v>90</v>
      </c>
      <c r="H7" s="273">
        <v>95</v>
      </c>
      <c r="I7" s="273">
        <v>90</v>
      </c>
      <c r="J7" s="273">
        <v>90</v>
      </c>
      <c r="K7" s="28">
        <f t="shared" si="0"/>
        <v>92.5</v>
      </c>
      <c r="L7" s="27"/>
      <c r="M7" s="29">
        <f t="shared" si="1"/>
        <v>92.5</v>
      </c>
      <c r="N7" s="25"/>
      <c r="O7" s="25" t="s">
        <v>243</v>
      </c>
    </row>
    <row r="8" spans="1:15" ht="18" x14ac:dyDescent="0.25">
      <c r="A8" s="89">
        <v>4</v>
      </c>
      <c r="B8" s="251" t="s">
        <v>151</v>
      </c>
      <c r="C8" s="272">
        <v>73</v>
      </c>
      <c r="D8" s="273">
        <v>63</v>
      </c>
      <c r="E8" s="273">
        <v>70</v>
      </c>
      <c r="F8" s="273">
        <v>60</v>
      </c>
      <c r="G8" s="273">
        <v>78</v>
      </c>
      <c r="H8" s="273">
        <v>75</v>
      </c>
      <c r="I8" s="273">
        <v>78</v>
      </c>
      <c r="J8" s="273">
        <v>75</v>
      </c>
      <c r="K8" s="28">
        <f t="shared" si="0"/>
        <v>71.5</v>
      </c>
      <c r="L8" s="32"/>
      <c r="M8" s="29">
        <f t="shared" si="1"/>
        <v>71.5</v>
      </c>
      <c r="N8" s="105"/>
      <c r="O8" s="25"/>
    </row>
    <row r="9" spans="1:15" ht="18" x14ac:dyDescent="0.25">
      <c r="A9" s="89">
        <v>5</v>
      </c>
      <c r="B9" s="251" t="s">
        <v>152</v>
      </c>
      <c r="C9" s="272">
        <v>70</v>
      </c>
      <c r="D9" s="273">
        <v>60</v>
      </c>
      <c r="E9" s="273">
        <v>70</v>
      </c>
      <c r="F9" s="273">
        <v>60</v>
      </c>
      <c r="G9" s="273">
        <v>61</v>
      </c>
      <c r="H9" s="273">
        <v>75</v>
      </c>
      <c r="I9" s="273">
        <v>61</v>
      </c>
      <c r="J9" s="273">
        <v>60</v>
      </c>
      <c r="K9" s="28">
        <f t="shared" si="0"/>
        <v>64.625</v>
      </c>
      <c r="L9" s="27"/>
      <c r="M9" s="29">
        <f t="shared" si="1"/>
        <v>64.625</v>
      </c>
      <c r="N9" s="25"/>
      <c r="O9" s="25"/>
    </row>
    <row r="10" spans="1:15" ht="36" x14ac:dyDescent="0.25">
      <c r="A10" s="294">
        <v>6</v>
      </c>
      <c r="B10" s="251" t="s">
        <v>150</v>
      </c>
      <c r="C10" s="272">
        <v>64</v>
      </c>
      <c r="D10" s="273">
        <v>60</v>
      </c>
      <c r="E10" s="273">
        <v>67</v>
      </c>
      <c r="F10" s="273">
        <v>60</v>
      </c>
      <c r="G10" s="273">
        <v>61</v>
      </c>
      <c r="H10" s="273">
        <v>75</v>
      </c>
      <c r="I10" s="273">
        <v>61</v>
      </c>
      <c r="J10" s="273">
        <v>65</v>
      </c>
      <c r="K10" s="28">
        <f t="shared" si="0"/>
        <v>64.125</v>
      </c>
      <c r="L10" s="27"/>
      <c r="M10" s="29">
        <f t="shared" si="1"/>
        <v>64.125</v>
      </c>
      <c r="N10" s="25"/>
      <c r="O10" s="25"/>
    </row>
    <row r="11" spans="1:15" ht="14.25" customHeight="1" x14ac:dyDescent="0.25">
      <c r="A11" s="39"/>
      <c r="B11" s="133"/>
      <c r="C11" s="40"/>
      <c r="D11" s="40"/>
      <c r="E11" s="40"/>
      <c r="F11" s="40"/>
      <c r="G11" s="40"/>
      <c r="H11" s="40"/>
      <c r="I11" s="40"/>
      <c r="J11" s="40"/>
      <c r="K11" s="40"/>
      <c r="L11" s="39"/>
      <c r="M11" s="39"/>
      <c r="N11" s="39"/>
      <c r="O11" s="39"/>
    </row>
    <row r="12" spans="1:15" ht="14.25" customHeight="1" x14ac:dyDescent="0.3">
      <c r="A12" s="39"/>
      <c r="B12" s="314" t="s">
        <v>228</v>
      </c>
      <c r="C12" s="314"/>
      <c r="D12" s="314"/>
      <c r="E12" s="314"/>
      <c r="F12" s="314"/>
      <c r="G12" s="39"/>
      <c r="H12" s="39"/>
      <c r="I12" s="39"/>
      <c r="J12" s="39"/>
      <c r="K12" s="17"/>
      <c r="L12" s="17"/>
      <c r="M12" s="106"/>
      <c r="N12" s="39"/>
      <c r="O12" s="39"/>
    </row>
    <row r="13" spans="1:15" ht="18.75" x14ac:dyDescent="0.3">
      <c r="A13" s="39"/>
      <c r="B13" s="186" t="s">
        <v>177</v>
      </c>
      <c r="C13" s="186"/>
      <c r="D13" s="186"/>
      <c r="E13" s="39"/>
      <c r="F13" s="39"/>
      <c r="G13" s="39"/>
      <c r="H13" s="39"/>
      <c r="I13" s="39"/>
      <c r="J13" s="39"/>
      <c r="K13" s="39"/>
      <c r="L13" s="17"/>
      <c r="M13" s="106"/>
      <c r="N13" s="41"/>
      <c r="O13" s="41"/>
    </row>
    <row r="14" spans="1:15" ht="18.75" x14ac:dyDescent="0.3">
      <c r="A14" s="39"/>
      <c r="B14" s="39" t="s">
        <v>178</v>
      </c>
      <c r="C14" s="39"/>
      <c r="D14" s="39"/>
      <c r="E14" s="39"/>
      <c r="F14" s="39"/>
      <c r="G14" s="39"/>
      <c r="H14" s="39"/>
      <c r="I14" s="39"/>
      <c r="J14" s="39"/>
      <c r="K14" s="39"/>
      <c r="L14" s="17"/>
      <c r="M14" s="106"/>
      <c r="N14" s="41"/>
      <c r="O14" s="41"/>
    </row>
    <row r="15" spans="1:15" ht="18.75" x14ac:dyDescent="0.3">
      <c r="A15" s="39"/>
      <c r="B15" s="39" t="s">
        <v>179</v>
      </c>
      <c r="C15" s="39"/>
      <c r="D15" s="39"/>
      <c r="E15" s="39"/>
      <c r="F15" s="39"/>
      <c r="G15" s="39"/>
      <c r="H15" s="39"/>
      <c r="I15" s="39"/>
      <c r="J15" s="39"/>
      <c r="K15" s="39"/>
      <c r="L15" s="17"/>
      <c r="M15" s="106"/>
      <c r="N15" s="39"/>
      <c r="O15" s="39"/>
    </row>
    <row r="16" spans="1:15" ht="18.75" x14ac:dyDescent="0.3">
      <c r="A16" s="39"/>
      <c r="B16" s="39" t="s">
        <v>180</v>
      </c>
      <c r="C16" s="39"/>
      <c r="D16" s="39"/>
      <c r="E16" s="39"/>
      <c r="F16" s="39"/>
      <c r="G16" s="39"/>
      <c r="H16" s="39"/>
      <c r="I16" s="39"/>
      <c r="J16" s="39"/>
      <c r="K16" s="17"/>
      <c r="L16" s="17"/>
      <c r="M16" s="106"/>
      <c r="N16" s="39"/>
      <c r="O16" s="39"/>
    </row>
    <row r="17" spans="1:15" ht="18.75" x14ac:dyDescent="0.3">
      <c r="A17" s="39"/>
      <c r="B17" s="39" t="s">
        <v>181</v>
      </c>
      <c r="C17" s="39"/>
      <c r="D17" s="39"/>
      <c r="E17" s="39"/>
      <c r="F17" s="39"/>
      <c r="G17" s="39"/>
      <c r="H17" s="39"/>
      <c r="I17" s="39"/>
      <c r="J17" s="39"/>
      <c r="K17" s="17"/>
      <c r="L17" s="17"/>
      <c r="M17" s="106"/>
      <c r="N17" s="39"/>
      <c r="O17" s="39"/>
    </row>
    <row r="18" spans="1:15" ht="12.75" customHeight="1" x14ac:dyDescent="0.3">
      <c r="A18" s="39"/>
      <c r="B18" s="39" t="s">
        <v>182</v>
      </c>
      <c r="C18" s="39"/>
      <c r="D18" s="39"/>
      <c r="E18" s="39"/>
      <c r="F18" s="39"/>
      <c r="G18" s="39"/>
      <c r="H18" s="39"/>
      <c r="I18" s="39"/>
      <c r="J18" s="39"/>
      <c r="K18" s="39"/>
      <c r="L18" s="17"/>
      <c r="M18" s="106"/>
      <c r="N18" s="39"/>
      <c r="O18" s="39"/>
    </row>
    <row r="19" spans="1:15" ht="14.25" x14ac:dyDescent="0.2">
      <c r="A19" s="39"/>
      <c r="B19" s="39"/>
      <c r="C19" s="39"/>
      <c r="D19" s="39"/>
      <c r="E19" s="39"/>
      <c r="F19" s="39"/>
      <c r="G19" s="39"/>
      <c r="H19" s="39"/>
      <c r="I19" s="40"/>
      <c r="J19" s="39"/>
      <c r="K19" s="39"/>
      <c r="L19" s="39"/>
      <c r="M19" s="39"/>
      <c r="N19" s="39"/>
      <c r="O19" s="39"/>
    </row>
    <row r="23" spans="1:15" ht="15.75" customHeight="1" x14ac:dyDescent="0.2"/>
    <row r="24" spans="1:15" hidden="1" x14ac:dyDescent="0.2"/>
    <row r="26" spans="1:15" ht="21" customHeight="1" x14ac:dyDescent="0.2"/>
  </sheetData>
  <sortState ref="B6:O20">
    <sortCondition descending="1" ref="M5:M20"/>
  </sortState>
  <mergeCells count="8">
    <mergeCell ref="B12:F12"/>
    <mergeCell ref="A1:O1"/>
    <mergeCell ref="A2:O2"/>
    <mergeCell ref="K3:O3"/>
    <mergeCell ref="B3:B4"/>
    <mergeCell ref="A3:A4"/>
    <mergeCell ref="C3:E3"/>
    <mergeCell ref="G3:J3"/>
  </mergeCells>
  <pageMargins left="0.23622047244094491" right="0.23622047244094491" top="0.35433070866141736" bottom="0.35433070866141736" header="0.31496062992125984" footer="0.31496062992125984"/>
  <pageSetup paperSize="9" scale="95" orientation="landscape" r:id="rId1"/>
  <headerFooter alignWithMargins="0"/>
  <colBreaks count="1" manualBreakCount="1">
    <brk id="15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14"/>
  <sheetViews>
    <sheetView view="pageBreakPreview" zoomScale="90" zoomScaleNormal="100" zoomScaleSheetLayoutView="90" workbookViewId="0">
      <selection activeCell="M5" sqref="M5:M6"/>
    </sheetView>
  </sheetViews>
  <sheetFormatPr defaultRowHeight="12.75" x14ac:dyDescent="0.2"/>
  <cols>
    <col min="1" max="1" width="7.140625" customWidth="1"/>
    <col min="2" max="2" width="41.140625" customWidth="1"/>
    <col min="3" max="3" width="6.7109375" style="6" customWidth="1"/>
    <col min="4" max="5" width="7" style="6" customWidth="1"/>
    <col min="6" max="6" width="7.42578125" style="6" customWidth="1"/>
    <col min="7" max="7" width="6.42578125" style="6" customWidth="1"/>
    <col min="8" max="8" width="12.5703125" style="8" customWidth="1"/>
    <col min="9" max="9" width="9.140625" style="8" customWidth="1"/>
    <col min="10" max="10" width="9.5703125" style="8" bestFit="1" customWidth="1"/>
    <col min="13" max="13" width="17.7109375" customWidth="1"/>
  </cols>
  <sheetData>
    <row r="1" spans="1:14" ht="15" x14ac:dyDescent="0.2">
      <c r="A1" s="331" t="s">
        <v>16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</row>
    <row r="2" spans="1:14" ht="31.5" customHeight="1" x14ac:dyDescent="0.2">
      <c r="A2" s="330" t="s">
        <v>185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</row>
    <row r="3" spans="1:14" ht="15.75" customHeight="1" x14ac:dyDescent="0.2">
      <c r="A3" s="335" t="s">
        <v>2</v>
      </c>
      <c r="B3" s="333" t="s">
        <v>3</v>
      </c>
      <c r="C3" s="369" t="s">
        <v>12</v>
      </c>
      <c r="D3" s="369"/>
      <c r="E3" s="369"/>
      <c r="F3" s="369"/>
      <c r="G3" s="87" t="s">
        <v>40</v>
      </c>
      <c r="H3" s="346" t="s">
        <v>0</v>
      </c>
      <c r="I3" s="347"/>
      <c r="J3" s="351" t="s">
        <v>1</v>
      </c>
      <c r="K3" s="351"/>
      <c r="L3" s="351"/>
      <c r="M3" s="351"/>
      <c r="N3" s="351"/>
    </row>
    <row r="4" spans="1:14" ht="179.25" customHeight="1" x14ac:dyDescent="0.2">
      <c r="A4" s="335"/>
      <c r="B4" s="334"/>
      <c r="C4" s="240" t="s">
        <v>56</v>
      </c>
      <c r="D4" s="285" t="s">
        <v>139</v>
      </c>
      <c r="E4" s="285" t="s">
        <v>103</v>
      </c>
      <c r="F4" s="285" t="s">
        <v>8</v>
      </c>
      <c r="G4" s="285" t="s">
        <v>8</v>
      </c>
      <c r="H4" s="207" t="s">
        <v>104</v>
      </c>
      <c r="I4" s="208" t="s">
        <v>55</v>
      </c>
      <c r="J4" s="212" t="s">
        <v>4</v>
      </c>
      <c r="K4" s="108" t="s">
        <v>13</v>
      </c>
      <c r="L4" s="108" t="s">
        <v>14</v>
      </c>
      <c r="M4" s="108" t="s">
        <v>15</v>
      </c>
      <c r="N4" s="109" t="s">
        <v>6</v>
      </c>
    </row>
    <row r="5" spans="1:14" ht="21.75" customHeight="1" x14ac:dyDescent="0.25">
      <c r="A5" s="94">
        <v>1</v>
      </c>
      <c r="B5" s="128" t="s">
        <v>133</v>
      </c>
      <c r="C5" s="272">
        <v>84</v>
      </c>
      <c r="D5" s="273">
        <v>85</v>
      </c>
      <c r="E5" s="273">
        <v>97</v>
      </c>
      <c r="F5" s="273">
        <v>75</v>
      </c>
      <c r="G5" s="273">
        <v>75</v>
      </c>
      <c r="H5" s="273">
        <v>80</v>
      </c>
      <c r="I5" s="273">
        <v>90</v>
      </c>
      <c r="J5" s="54">
        <f>AVERAGE(C5:I5)</f>
        <v>83.714285714285708</v>
      </c>
      <c r="K5" s="62"/>
      <c r="L5" s="55">
        <f t="shared" ref="L5:L6" si="0">SUM(J5:K5)</f>
        <v>83.714285714285708</v>
      </c>
      <c r="M5" s="19"/>
      <c r="N5" s="25"/>
    </row>
    <row r="6" spans="1:14" ht="21" customHeight="1" x14ac:dyDescent="0.25">
      <c r="A6" s="294">
        <v>2</v>
      </c>
      <c r="B6" s="121" t="s">
        <v>134</v>
      </c>
      <c r="C6" s="272">
        <v>61</v>
      </c>
      <c r="D6" s="273">
        <v>60</v>
      </c>
      <c r="E6" s="273">
        <v>87</v>
      </c>
      <c r="F6" s="273">
        <v>70</v>
      </c>
      <c r="G6" s="273">
        <v>70</v>
      </c>
      <c r="H6" s="273">
        <v>70</v>
      </c>
      <c r="I6" s="273">
        <v>67</v>
      </c>
      <c r="J6" s="54">
        <f t="shared" ref="J6" si="1">AVERAGE(C6:I6)</f>
        <v>69.285714285714292</v>
      </c>
      <c r="K6" s="62"/>
      <c r="L6" s="55">
        <f t="shared" si="0"/>
        <v>69.285714285714292</v>
      </c>
      <c r="M6" s="19"/>
      <c r="N6" s="25"/>
    </row>
    <row r="7" spans="1:14" ht="12.75" customHeight="1" x14ac:dyDescent="0.25">
      <c r="B7" s="99"/>
    </row>
    <row r="8" spans="1:14" ht="19.5" thickBot="1" x14ac:dyDescent="0.35">
      <c r="B8" s="314" t="s">
        <v>228</v>
      </c>
      <c r="C8" s="314"/>
      <c r="D8" s="314"/>
      <c r="E8" s="314"/>
      <c r="F8" s="314"/>
      <c r="G8" s="279"/>
      <c r="H8" s="39"/>
      <c r="I8" s="17"/>
      <c r="J8" s="17"/>
      <c r="K8" s="10"/>
      <c r="L8" s="75"/>
      <c r="M8" s="75"/>
      <c r="N8" s="75"/>
    </row>
    <row r="9" spans="1:14" s="3" customFormat="1" ht="19.5" thickBot="1" x14ac:dyDescent="0.35">
      <c r="A9"/>
      <c r="B9" s="186" t="s">
        <v>177</v>
      </c>
      <c r="C9" s="284"/>
      <c r="D9" s="284"/>
      <c r="E9" s="279"/>
      <c r="F9" s="279"/>
      <c r="G9" s="279"/>
      <c r="H9" s="39"/>
      <c r="I9" s="39"/>
      <c r="J9" s="17"/>
      <c r="K9" s="10"/>
      <c r="L9" s="75"/>
      <c r="M9" s="75"/>
      <c r="N9" s="75"/>
    </row>
    <row r="10" spans="1:14" ht="18.75" x14ac:dyDescent="0.3">
      <c r="B10" s="39" t="s">
        <v>178</v>
      </c>
      <c r="C10" s="279"/>
      <c r="D10" s="279"/>
      <c r="E10" s="279"/>
      <c r="F10" s="279"/>
      <c r="G10" s="279"/>
      <c r="H10" s="39"/>
      <c r="I10" s="39"/>
      <c r="J10" s="17"/>
      <c r="K10" s="17"/>
    </row>
    <row r="11" spans="1:14" ht="18.75" x14ac:dyDescent="0.3">
      <c r="B11" s="39" t="s">
        <v>179</v>
      </c>
      <c r="C11" s="279"/>
      <c r="D11" s="279"/>
      <c r="E11" s="279"/>
      <c r="F11" s="279"/>
      <c r="G11" s="279"/>
      <c r="H11" s="39"/>
      <c r="I11" s="39"/>
      <c r="J11" s="17"/>
      <c r="K11" s="17"/>
    </row>
    <row r="12" spans="1:14" ht="17.25" customHeight="1" x14ac:dyDescent="0.3">
      <c r="B12" s="39" t="s">
        <v>180</v>
      </c>
      <c r="C12" s="279"/>
      <c r="D12" s="279"/>
      <c r="E12" s="279"/>
      <c r="F12" s="279"/>
      <c r="G12" s="279"/>
      <c r="H12" s="39"/>
      <c r="I12" s="17"/>
      <c r="J12" s="17"/>
      <c r="K12" s="17"/>
    </row>
    <row r="13" spans="1:14" ht="18.75" x14ac:dyDescent="0.3">
      <c r="B13" s="39" t="s">
        <v>181</v>
      </c>
      <c r="C13" s="279"/>
      <c r="D13" s="279"/>
      <c r="E13" s="279"/>
      <c r="F13" s="279"/>
      <c r="G13" s="279"/>
      <c r="H13" s="39"/>
      <c r="I13" s="17"/>
      <c r="J13" s="17"/>
      <c r="K13" s="17"/>
    </row>
    <row r="14" spans="1:14" ht="18.75" x14ac:dyDescent="0.3">
      <c r="B14" s="39" t="s">
        <v>182</v>
      </c>
      <c r="C14" s="279"/>
      <c r="D14" s="279"/>
      <c r="E14" s="279"/>
      <c r="F14" s="279"/>
      <c r="G14" s="279"/>
      <c r="H14" s="39"/>
      <c r="I14" s="39"/>
      <c r="J14" s="17"/>
      <c r="K14" s="17"/>
    </row>
  </sheetData>
  <sortState ref="B6:N10">
    <sortCondition descending="1" ref="L5:L10"/>
  </sortState>
  <mergeCells count="8">
    <mergeCell ref="B8:F8"/>
    <mergeCell ref="A1:N1"/>
    <mergeCell ref="A2:N2"/>
    <mergeCell ref="A3:A4"/>
    <mergeCell ref="B3:B4"/>
    <mergeCell ref="J3:N3"/>
    <mergeCell ref="C3:F3"/>
    <mergeCell ref="H3:I3"/>
  </mergeCells>
  <pageMargins left="0.39370078740157483" right="0.19685039370078741" top="0.39370078740157483" bottom="0.39370078740157483" header="0.51181102362204722" footer="0.51181102362204722"/>
  <pageSetup paperSize="9" scale="90" orientation="landscape" r:id="rId1"/>
  <headerFooter alignWithMargins="0"/>
  <colBreaks count="1" manualBreakCount="1">
    <brk id="14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17"/>
  <sheetViews>
    <sheetView view="pageBreakPreview" zoomScale="80" zoomScaleNormal="90" zoomScaleSheetLayoutView="80" workbookViewId="0">
      <selection activeCell="N12" sqref="N12"/>
    </sheetView>
  </sheetViews>
  <sheetFormatPr defaultRowHeight="12.75" x14ac:dyDescent="0.2"/>
  <cols>
    <col min="1" max="1" width="7.140625" customWidth="1"/>
    <col min="2" max="2" width="42" customWidth="1"/>
    <col min="3" max="3" width="9.5703125" style="8" customWidth="1"/>
    <col min="4" max="4" width="7" style="8" customWidth="1"/>
    <col min="5" max="5" width="6.140625" style="8" customWidth="1"/>
    <col min="6" max="6" width="6.5703125" style="8" customWidth="1"/>
    <col min="7" max="7" width="10.85546875" style="6" customWidth="1"/>
    <col min="8" max="8" width="7.7109375" style="8" customWidth="1"/>
    <col min="9" max="10" width="10.7109375" style="6" customWidth="1"/>
    <col min="11" max="11" width="9.140625" style="8" customWidth="1"/>
    <col min="12" max="12" width="9.85546875" style="8" bestFit="1" customWidth="1"/>
    <col min="14" max="14" width="9.85546875" bestFit="1" customWidth="1"/>
    <col min="15" max="15" width="19.5703125" customWidth="1"/>
    <col min="16" max="16" width="9.5703125" customWidth="1"/>
  </cols>
  <sheetData>
    <row r="1" spans="1:16" ht="15.75" x14ac:dyDescent="0.25">
      <c r="A1" s="375" t="s">
        <v>16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</row>
    <row r="2" spans="1:16" ht="15.75" x14ac:dyDescent="0.25">
      <c r="A2" s="376" t="s">
        <v>227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</row>
    <row r="3" spans="1:16" ht="15.75" x14ac:dyDescent="0.25">
      <c r="A3" s="1"/>
      <c r="B3" s="11"/>
      <c r="C3" s="373" t="s">
        <v>77</v>
      </c>
      <c r="D3" s="370" t="s">
        <v>184</v>
      </c>
      <c r="E3" s="371"/>
      <c r="F3" s="372"/>
      <c r="G3" s="288" t="s">
        <v>40</v>
      </c>
      <c r="H3" s="378" t="s">
        <v>0</v>
      </c>
      <c r="I3" s="378"/>
      <c r="J3" s="378"/>
      <c r="K3" s="378"/>
      <c r="L3" s="377" t="s">
        <v>1</v>
      </c>
      <c r="M3" s="377"/>
      <c r="N3" s="377"/>
      <c r="O3" s="377"/>
      <c r="P3" s="377"/>
    </row>
    <row r="4" spans="1:16" ht="171.75" customHeight="1" x14ac:dyDescent="0.2">
      <c r="A4" s="118" t="s">
        <v>2</v>
      </c>
      <c r="B4" s="168" t="s">
        <v>3</v>
      </c>
      <c r="C4" s="374"/>
      <c r="D4" s="178" t="s">
        <v>100</v>
      </c>
      <c r="E4" s="163" t="s">
        <v>102</v>
      </c>
      <c r="F4" s="164" t="s">
        <v>136</v>
      </c>
      <c r="G4" s="289" t="s">
        <v>101</v>
      </c>
      <c r="H4" s="159" t="s">
        <v>80</v>
      </c>
      <c r="I4" s="291" t="s">
        <v>137</v>
      </c>
      <c r="J4" s="290" t="s">
        <v>101</v>
      </c>
      <c r="K4" s="160" t="s">
        <v>138</v>
      </c>
      <c r="L4" s="53" t="s">
        <v>4</v>
      </c>
      <c r="M4" s="47" t="s">
        <v>13</v>
      </c>
      <c r="N4" s="47" t="s">
        <v>14</v>
      </c>
      <c r="O4" s="47" t="s">
        <v>15</v>
      </c>
      <c r="P4" s="48" t="s">
        <v>6</v>
      </c>
    </row>
    <row r="5" spans="1:16" ht="15.75" x14ac:dyDescent="0.25">
      <c r="A5" s="27">
        <v>1</v>
      </c>
      <c r="B5" s="121" t="s">
        <v>141</v>
      </c>
      <c r="C5" s="272">
        <v>98</v>
      </c>
      <c r="D5" s="273">
        <v>93</v>
      </c>
      <c r="E5" s="273">
        <v>93</v>
      </c>
      <c r="F5" s="273">
        <v>100</v>
      </c>
      <c r="G5" s="283">
        <v>92</v>
      </c>
      <c r="H5" s="273">
        <v>92</v>
      </c>
      <c r="I5" s="283">
        <v>95</v>
      </c>
      <c r="J5" s="283">
        <v>96</v>
      </c>
      <c r="K5" s="273">
        <v>90</v>
      </c>
      <c r="L5" s="54">
        <f t="shared" ref="L5:L9" si="0">AVERAGE(C5:K5)</f>
        <v>94.333333333333329</v>
      </c>
      <c r="M5" s="131"/>
      <c r="N5" s="55">
        <f t="shared" ref="N5:N9" si="1">SUM(L5:M5)</f>
        <v>94.333333333333329</v>
      </c>
      <c r="O5" s="19"/>
      <c r="P5" s="19" t="s">
        <v>243</v>
      </c>
    </row>
    <row r="6" spans="1:16" ht="17.25" customHeight="1" x14ac:dyDescent="0.25">
      <c r="A6" s="38">
        <v>2</v>
      </c>
      <c r="B6" s="121" t="s">
        <v>140</v>
      </c>
      <c r="C6" s="272">
        <v>94</v>
      </c>
      <c r="D6" s="273">
        <v>90</v>
      </c>
      <c r="E6" s="273">
        <v>92</v>
      </c>
      <c r="F6" s="273">
        <v>97</v>
      </c>
      <c r="G6" s="283">
        <v>94</v>
      </c>
      <c r="H6" s="273">
        <v>90</v>
      </c>
      <c r="I6" s="283">
        <v>96</v>
      </c>
      <c r="J6" s="283">
        <v>94</v>
      </c>
      <c r="K6" s="273">
        <v>90</v>
      </c>
      <c r="L6" s="54">
        <f t="shared" si="0"/>
        <v>93</v>
      </c>
      <c r="M6" s="34"/>
      <c r="N6" s="55">
        <f t="shared" si="1"/>
        <v>93</v>
      </c>
      <c r="O6" s="86"/>
      <c r="P6" s="19" t="s">
        <v>243</v>
      </c>
    </row>
    <row r="7" spans="1:16" ht="21" customHeight="1" x14ac:dyDescent="0.25">
      <c r="A7" s="38">
        <v>3</v>
      </c>
      <c r="B7" s="121" t="s">
        <v>142</v>
      </c>
      <c r="C7" s="272">
        <v>94</v>
      </c>
      <c r="D7" s="273">
        <v>80</v>
      </c>
      <c r="E7" s="273">
        <v>88</v>
      </c>
      <c r="F7" s="273">
        <v>93</v>
      </c>
      <c r="G7" s="283">
        <v>92</v>
      </c>
      <c r="H7" s="273">
        <v>85</v>
      </c>
      <c r="I7" s="283">
        <v>95</v>
      </c>
      <c r="J7" s="283">
        <v>92</v>
      </c>
      <c r="K7" s="273">
        <v>90</v>
      </c>
      <c r="L7" s="54">
        <f t="shared" si="0"/>
        <v>89.888888888888886</v>
      </c>
      <c r="M7" s="34"/>
      <c r="N7" s="55">
        <f t="shared" si="1"/>
        <v>89.888888888888886</v>
      </c>
      <c r="O7" s="86"/>
      <c r="P7" s="19"/>
    </row>
    <row r="8" spans="1:16" ht="20.25" customHeight="1" x14ac:dyDescent="0.25">
      <c r="A8" s="27">
        <v>4</v>
      </c>
      <c r="B8" s="121" t="s">
        <v>144</v>
      </c>
      <c r="C8" s="272">
        <v>94</v>
      </c>
      <c r="D8" s="273">
        <v>90</v>
      </c>
      <c r="E8" s="273">
        <v>91</v>
      </c>
      <c r="F8" s="273">
        <v>77</v>
      </c>
      <c r="G8" s="283">
        <v>92</v>
      </c>
      <c r="H8" s="273">
        <v>91</v>
      </c>
      <c r="I8" s="283">
        <v>90</v>
      </c>
      <c r="J8" s="283">
        <v>92</v>
      </c>
      <c r="K8" s="273">
        <v>90</v>
      </c>
      <c r="L8" s="54">
        <f t="shared" si="0"/>
        <v>89.666666666666671</v>
      </c>
      <c r="M8" s="19"/>
      <c r="N8" s="55">
        <f t="shared" si="1"/>
        <v>89.666666666666671</v>
      </c>
      <c r="O8" s="19"/>
      <c r="P8" s="19"/>
    </row>
    <row r="9" spans="1:16" ht="17.25" customHeight="1" x14ac:dyDescent="0.25">
      <c r="A9" s="297">
        <v>5</v>
      </c>
      <c r="B9" s="121" t="s">
        <v>143</v>
      </c>
      <c r="C9" s="272">
        <v>88</v>
      </c>
      <c r="D9" s="273">
        <v>80</v>
      </c>
      <c r="E9" s="273">
        <v>89</v>
      </c>
      <c r="F9" s="273">
        <v>77</v>
      </c>
      <c r="G9" s="283">
        <v>94</v>
      </c>
      <c r="H9" s="273">
        <v>91</v>
      </c>
      <c r="I9" s="283">
        <v>90</v>
      </c>
      <c r="J9" s="283">
        <v>94</v>
      </c>
      <c r="K9" s="273">
        <v>90</v>
      </c>
      <c r="L9" s="54">
        <f t="shared" si="0"/>
        <v>88.111111111111114</v>
      </c>
      <c r="M9" s="34"/>
      <c r="N9" s="55">
        <f t="shared" si="1"/>
        <v>88.111111111111114</v>
      </c>
      <c r="O9" s="86"/>
      <c r="P9" s="19"/>
    </row>
    <row r="10" spans="1:16" ht="21" customHeight="1" x14ac:dyDescent="0.25">
      <c r="B10" s="58"/>
      <c r="C10" s="59"/>
      <c r="D10" s="59"/>
      <c r="E10" s="59"/>
      <c r="F10" s="59"/>
      <c r="G10" s="278"/>
      <c r="H10" s="278"/>
      <c r="I10" s="278"/>
      <c r="J10" s="278"/>
      <c r="K10" s="59"/>
      <c r="L10" s="59"/>
      <c r="M10" s="59"/>
    </row>
    <row r="11" spans="1:16" ht="21" customHeight="1" x14ac:dyDescent="0.3">
      <c r="B11" s="314" t="s">
        <v>228</v>
      </c>
      <c r="C11" s="314"/>
      <c r="D11" s="314"/>
      <c r="E11" s="314"/>
      <c r="F11" s="314"/>
      <c r="G11" s="279"/>
      <c r="H11" s="279"/>
      <c r="I11" s="279"/>
      <c r="J11" s="279"/>
      <c r="K11" s="17"/>
      <c r="L11" s="17"/>
      <c r="M11" s="10"/>
      <c r="N11" s="9"/>
      <c r="O11" s="9"/>
      <c r="P11" s="9"/>
    </row>
    <row r="12" spans="1:16" ht="19.5" customHeight="1" x14ac:dyDescent="0.3">
      <c r="B12" s="186" t="s">
        <v>177</v>
      </c>
      <c r="C12" s="186"/>
      <c r="D12" s="186"/>
      <c r="E12" s="39"/>
      <c r="F12" s="39"/>
      <c r="G12" s="279"/>
      <c r="H12" s="279"/>
      <c r="I12" s="279"/>
      <c r="J12" s="279"/>
      <c r="K12" s="17"/>
      <c r="L12" s="17"/>
      <c r="M12" s="10"/>
      <c r="N12" s="9"/>
      <c r="O12" s="9"/>
      <c r="P12" s="9"/>
    </row>
    <row r="13" spans="1:16" ht="22.5" customHeight="1" x14ac:dyDescent="0.3">
      <c r="B13" s="39" t="s">
        <v>178</v>
      </c>
      <c r="C13" s="39"/>
      <c r="D13" s="39"/>
      <c r="E13" s="39"/>
      <c r="F13" s="39"/>
      <c r="G13" s="279"/>
      <c r="H13" s="279"/>
      <c r="I13" s="279"/>
      <c r="J13" s="279"/>
      <c r="K13" s="39"/>
      <c r="L13" s="17"/>
      <c r="M13" s="17"/>
    </row>
    <row r="14" spans="1:16" ht="18.75" customHeight="1" x14ac:dyDescent="0.3">
      <c r="B14" s="39" t="s">
        <v>179</v>
      </c>
      <c r="C14" s="39"/>
      <c r="D14" s="39"/>
      <c r="E14" s="39"/>
      <c r="F14" s="39"/>
      <c r="G14" s="279"/>
      <c r="H14" s="279"/>
      <c r="I14" s="279"/>
      <c r="J14" s="279"/>
      <c r="K14" s="17"/>
      <c r="L14" s="17"/>
      <c r="M14" s="17"/>
    </row>
    <row r="15" spans="1:16" ht="18.75" customHeight="1" x14ac:dyDescent="0.3">
      <c r="B15" s="39" t="s">
        <v>180</v>
      </c>
      <c r="C15" s="39"/>
      <c r="D15" s="39"/>
      <c r="E15" s="39"/>
      <c r="F15" s="39"/>
      <c r="G15" s="279"/>
      <c r="H15" s="279"/>
      <c r="I15" s="279"/>
      <c r="J15" s="279"/>
      <c r="K15" s="17"/>
      <c r="L15" s="17"/>
      <c r="M15" s="17"/>
    </row>
    <row r="16" spans="1:16" ht="18.75" customHeight="1" x14ac:dyDescent="0.3">
      <c r="B16" s="39" t="s">
        <v>181</v>
      </c>
      <c r="C16" s="39"/>
      <c r="D16" s="39"/>
      <c r="E16" s="39"/>
      <c r="F16" s="39"/>
      <c r="G16" s="279"/>
      <c r="H16" s="279"/>
      <c r="I16" s="279"/>
      <c r="J16" s="279"/>
      <c r="K16" s="17"/>
      <c r="L16" s="17"/>
      <c r="M16" s="17"/>
    </row>
    <row r="17" spans="2:13" ht="18" customHeight="1" x14ac:dyDescent="0.3">
      <c r="B17" s="39" t="s">
        <v>182</v>
      </c>
      <c r="C17" s="39"/>
      <c r="D17" s="39"/>
      <c r="E17" s="39"/>
      <c r="F17" s="39"/>
      <c r="G17" s="279"/>
      <c r="H17" s="279"/>
      <c r="I17" s="279"/>
      <c r="J17" s="279"/>
      <c r="K17" s="39"/>
      <c r="L17" s="17"/>
      <c r="M17" s="17"/>
    </row>
  </sheetData>
  <sortState ref="B5:P18">
    <sortCondition descending="1" ref="N5:N18"/>
  </sortState>
  <mergeCells count="7">
    <mergeCell ref="B11:F11"/>
    <mergeCell ref="D3:F3"/>
    <mergeCell ref="C3:C4"/>
    <mergeCell ref="A1:P1"/>
    <mergeCell ref="A2:P2"/>
    <mergeCell ref="L3:P3"/>
    <mergeCell ref="H3:K3"/>
  </mergeCells>
  <pageMargins left="0.39370078740157483" right="0.19685039370078741" top="0.39370078740157483" bottom="0.39370078740157483" header="0.51181102362204722" footer="0.51181102362204722"/>
  <pageSetup paperSize="9" scale="77" orientation="landscape" r:id="rId1"/>
  <headerFooter alignWithMargins="0"/>
  <colBreaks count="1" manualBreakCount="1">
    <brk id="16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13"/>
  <sheetViews>
    <sheetView view="pageBreakPreview" zoomScale="80" zoomScaleNormal="100" zoomScaleSheetLayoutView="80" workbookViewId="0">
      <selection activeCell="N5" sqref="N5"/>
    </sheetView>
  </sheetViews>
  <sheetFormatPr defaultRowHeight="12.75" x14ac:dyDescent="0.2"/>
  <cols>
    <col min="1" max="1" width="7.140625" customWidth="1"/>
    <col min="2" max="2" width="41.140625" customWidth="1"/>
    <col min="3" max="4" width="7.42578125" style="8" customWidth="1"/>
    <col min="5" max="5" width="6.85546875" style="8" customWidth="1"/>
    <col min="6" max="6" width="9.140625" style="8" customWidth="1"/>
    <col min="7" max="7" width="9.140625" style="6" customWidth="1"/>
    <col min="8" max="8" width="7.140625" style="6" customWidth="1"/>
    <col min="9" max="9" width="7" style="6" customWidth="1"/>
    <col min="10" max="10" width="9.140625" style="6" customWidth="1"/>
    <col min="11" max="11" width="9.140625" style="8" customWidth="1"/>
    <col min="12" max="12" width="9.85546875" style="8" bestFit="1" customWidth="1"/>
    <col min="14" max="14" width="9.85546875" bestFit="1" customWidth="1"/>
    <col min="15" max="15" width="17.7109375" customWidth="1"/>
  </cols>
  <sheetData>
    <row r="1" spans="1:16" ht="15" x14ac:dyDescent="0.2">
      <c r="A1" s="331" t="s">
        <v>16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</row>
    <row r="2" spans="1:16" ht="28.5" customHeight="1" x14ac:dyDescent="0.2">
      <c r="A2" s="330" t="s">
        <v>242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</row>
    <row r="3" spans="1:16" ht="15.75" customHeight="1" x14ac:dyDescent="0.2">
      <c r="A3" s="335" t="s">
        <v>2</v>
      </c>
      <c r="B3" s="379" t="s">
        <v>3</v>
      </c>
      <c r="C3" s="381" t="s">
        <v>77</v>
      </c>
      <c r="D3" s="383" t="s">
        <v>12</v>
      </c>
      <c r="E3" s="384"/>
      <c r="F3" s="385"/>
      <c r="G3" s="114" t="s">
        <v>72</v>
      </c>
      <c r="H3" s="386" t="s">
        <v>0</v>
      </c>
      <c r="I3" s="387"/>
      <c r="J3" s="387"/>
      <c r="K3" s="388"/>
      <c r="L3" s="195"/>
      <c r="M3" s="196" t="s">
        <v>1</v>
      </c>
      <c r="N3" s="197"/>
      <c r="O3" s="197"/>
      <c r="P3" s="198"/>
    </row>
    <row r="4" spans="1:16" ht="192.75" customHeight="1" x14ac:dyDescent="0.2">
      <c r="A4" s="335"/>
      <c r="B4" s="380"/>
      <c r="C4" s="382"/>
      <c r="D4" s="130" t="s">
        <v>100</v>
      </c>
      <c r="E4" s="130" t="s">
        <v>102</v>
      </c>
      <c r="F4" s="130" t="s">
        <v>136</v>
      </c>
      <c r="G4" s="130" t="s">
        <v>101</v>
      </c>
      <c r="H4" s="199" t="s">
        <v>80</v>
      </c>
      <c r="I4" s="199" t="s">
        <v>137</v>
      </c>
      <c r="J4" s="200" t="s">
        <v>101</v>
      </c>
      <c r="K4" s="199" t="s">
        <v>138</v>
      </c>
      <c r="L4" s="201" t="s">
        <v>4</v>
      </c>
      <c r="M4" s="201" t="s">
        <v>13</v>
      </c>
      <c r="N4" s="201" t="s">
        <v>14</v>
      </c>
      <c r="O4" s="201" t="s">
        <v>15</v>
      </c>
      <c r="P4" s="202" t="s">
        <v>6</v>
      </c>
    </row>
    <row r="5" spans="1:16" ht="21.75" customHeight="1" x14ac:dyDescent="0.25">
      <c r="A5" s="94">
        <v>1</v>
      </c>
      <c r="B5" s="203" t="s">
        <v>145</v>
      </c>
      <c r="C5" s="272">
        <v>94</v>
      </c>
      <c r="D5" s="273">
        <v>67</v>
      </c>
      <c r="E5" s="273">
        <v>72</v>
      </c>
      <c r="F5" s="273">
        <v>63</v>
      </c>
      <c r="G5" s="283">
        <v>78</v>
      </c>
      <c r="H5" s="283">
        <v>86</v>
      </c>
      <c r="I5" s="283">
        <v>75</v>
      </c>
      <c r="J5" s="283">
        <v>72</v>
      </c>
      <c r="K5" s="273">
        <v>69</v>
      </c>
      <c r="L5" s="57">
        <f>AVERAGE(C5:K5)</f>
        <v>75.111111111111114</v>
      </c>
      <c r="M5" s="56"/>
      <c r="N5" s="57">
        <f>SUM(L5:M5)</f>
        <v>75.111111111111114</v>
      </c>
      <c r="O5" s="37"/>
      <c r="P5" s="37"/>
    </row>
    <row r="6" spans="1:16" ht="12.75" customHeight="1" x14ac:dyDescent="0.25">
      <c r="B6" s="99"/>
    </row>
    <row r="7" spans="1:16" ht="18.75" x14ac:dyDescent="0.3">
      <c r="B7" s="314" t="s">
        <v>228</v>
      </c>
      <c r="C7" s="314"/>
      <c r="D7" s="314"/>
      <c r="E7" s="314"/>
      <c r="F7" s="314"/>
      <c r="G7" s="279"/>
      <c r="H7" s="279"/>
      <c r="I7" s="279"/>
      <c r="J7" s="279"/>
      <c r="K7" s="17"/>
      <c r="L7" s="17"/>
      <c r="M7" s="17"/>
      <c r="N7" s="9"/>
      <c r="O7" s="9"/>
      <c r="P7" s="9"/>
    </row>
    <row r="8" spans="1:16" ht="18.75" x14ac:dyDescent="0.3">
      <c r="B8" s="186" t="s">
        <v>177</v>
      </c>
      <c r="C8" s="186"/>
      <c r="D8" s="186"/>
      <c r="E8" s="39"/>
      <c r="F8" s="39"/>
      <c r="G8" s="279"/>
      <c r="H8" s="279"/>
      <c r="I8" s="279"/>
      <c r="J8" s="279"/>
      <c r="K8" s="39"/>
      <c r="L8" s="17"/>
      <c r="M8" s="17"/>
      <c r="N8" s="9"/>
      <c r="O8" s="9"/>
      <c r="P8" s="9"/>
    </row>
    <row r="9" spans="1:16" ht="21.75" customHeight="1" x14ac:dyDescent="0.3">
      <c r="B9" s="39" t="s">
        <v>178</v>
      </c>
      <c r="C9" s="39"/>
      <c r="D9" s="39"/>
      <c r="E9" s="39"/>
      <c r="F9" s="39"/>
      <c r="G9" s="279"/>
      <c r="H9" s="279"/>
      <c r="I9" s="279"/>
      <c r="J9" s="279"/>
      <c r="K9" s="39"/>
      <c r="L9" s="39"/>
      <c r="M9" s="17"/>
    </row>
    <row r="10" spans="1:16" ht="18.75" x14ac:dyDescent="0.3">
      <c r="B10" s="39" t="s">
        <v>179</v>
      </c>
      <c r="C10" s="39"/>
      <c r="D10" s="39"/>
      <c r="E10" s="39"/>
      <c r="F10" s="39"/>
      <c r="G10" s="279"/>
      <c r="H10" s="279"/>
      <c r="I10" s="279"/>
      <c r="J10" s="279"/>
      <c r="K10" s="39"/>
      <c r="L10" s="17"/>
      <c r="M10" s="17"/>
    </row>
    <row r="11" spans="1:16" ht="18.75" x14ac:dyDescent="0.3">
      <c r="B11" s="39" t="s">
        <v>180</v>
      </c>
      <c r="C11" s="39"/>
      <c r="D11" s="39"/>
      <c r="E11" s="39"/>
      <c r="F11" s="39"/>
      <c r="G11" s="279"/>
      <c r="H11" s="279"/>
      <c r="I11" s="279"/>
      <c r="J11" s="279"/>
      <c r="K11" s="17"/>
      <c r="L11" s="17"/>
      <c r="M11" s="17"/>
    </row>
    <row r="12" spans="1:16" ht="18.75" x14ac:dyDescent="0.3">
      <c r="B12" s="39" t="s">
        <v>181</v>
      </c>
      <c r="C12" s="39"/>
      <c r="D12" s="39"/>
      <c r="E12" s="39"/>
      <c r="F12" s="39"/>
      <c r="G12" s="279"/>
      <c r="H12" s="279"/>
      <c r="I12" s="279"/>
      <c r="J12" s="279"/>
      <c r="K12" s="17"/>
      <c r="L12" s="17"/>
      <c r="M12" s="17"/>
    </row>
    <row r="13" spans="1:16" ht="18.75" x14ac:dyDescent="0.3">
      <c r="B13" s="39" t="s">
        <v>182</v>
      </c>
      <c r="C13" s="39"/>
      <c r="D13" s="39"/>
      <c r="E13" s="39"/>
      <c r="F13" s="39"/>
      <c r="G13" s="279"/>
      <c r="H13" s="279"/>
      <c r="I13" s="279"/>
      <c r="J13" s="279"/>
      <c r="K13" s="39"/>
      <c r="L13" s="39"/>
      <c r="M13" s="17"/>
    </row>
  </sheetData>
  <sortState ref="B5:P8">
    <sortCondition descending="1" ref="L5:L8"/>
  </sortState>
  <mergeCells count="8">
    <mergeCell ref="B7:F7"/>
    <mergeCell ref="A1:P1"/>
    <mergeCell ref="A2:P2"/>
    <mergeCell ref="A3:A4"/>
    <mergeCell ref="B3:B4"/>
    <mergeCell ref="C3:C4"/>
    <mergeCell ref="D3:F3"/>
    <mergeCell ref="H3:K3"/>
  </mergeCells>
  <pageMargins left="0.39370078740157483" right="0.19685039370078741" top="0.39370078740157483" bottom="0.39370078740157483" header="0.51181102362204722" footer="0.51181102362204722"/>
  <pageSetup paperSize="9" scale="81" orientation="landscape" r:id="rId1"/>
  <headerFooter alignWithMargins="0"/>
  <colBreaks count="1" manualBreakCount="1">
    <brk id="16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15"/>
  <sheetViews>
    <sheetView view="pageBreakPreview" zoomScaleNormal="100" zoomScaleSheetLayoutView="100" workbookViewId="0">
      <selection activeCell="L4" sqref="L4"/>
    </sheetView>
  </sheetViews>
  <sheetFormatPr defaultRowHeight="12.75" x14ac:dyDescent="0.2"/>
  <cols>
    <col min="1" max="1" width="5.7109375" customWidth="1"/>
    <col min="2" max="2" width="50.140625" customWidth="1"/>
    <col min="3" max="3" width="5.7109375" customWidth="1"/>
    <col min="4" max="4" width="6" customWidth="1"/>
    <col min="5" max="5" width="11.5703125" customWidth="1"/>
    <col min="6" max="6" width="13.28515625" customWidth="1"/>
    <col min="7" max="7" width="7.42578125" style="8" customWidth="1"/>
    <col min="8" max="8" width="6.28515625" customWidth="1"/>
    <col min="9" max="9" width="6.85546875" customWidth="1"/>
    <col min="10" max="12" width="7" customWidth="1"/>
    <col min="13" max="13" width="9.42578125" customWidth="1"/>
    <col min="14" max="14" width="10.85546875" customWidth="1"/>
    <col min="15" max="15" width="0.140625" hidden="1" customWidth="1"/>
    <col min="16" max="16" width="6.5703125" customWidth="1"/>
    <col min="17" max="18" width="7.7109375" customWidth="1"/>
  </cols>
  <sheetData>
    <row r="1" spans="1:22" ht="82.5" customHeight="1" x14ac:dyDescent="0.25">
      <c r="A1" s="330" t="s">
        <v>192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4"/>
    </row>
    <row r="2" spans="1:22" ht="15" x14ac:dyDescent="0.2">
      <c r="A2" s="19"/>
      <c r="B2" s="187"/>
      <c r="C2" s="332" t="s">
        <v>33</v>
      </c>
      <c r="D2" s="332"/>
      <c r="E2" s="332"/>
      <c r="F2" s="358" t="s">
        <v>18</v>
      </c>
      <c r="G2" s="359"/>
      <c r="H2" s="359"/>
      <c r="I2" s="360"/>
      <c r="J2" s="332" t="s">
        <v>1</v>
      </c>
      <c r="K2" s="332"/>
      <c r="L2" s="332"/>
      <c r="M2" s="332"/>
      <c r="N2" s="332"/>
    </row>
    <row r="3" spans="1:22" s="7" customFormat="1" ht="140.25" customHeight="1" x14ac:dyDescent="0.2">
      <c r="A3" s="121" t="s">
        <v>2</v>
      </c>
      <c r="B3" s="188" t="s">
        <v>3</v>
      </c>
      <c r="C3" s="189" t="s">
        <v>57</v>
      </c>
      <c r="D3" s="130" t="s">
        <v>58</v>
      </c>
      <c r="E3" s="130" t="s">
        <v>59</v>
      </c>
      <c r="F3" s="124" t="s">
        <v>146</v>
      </c>
      <c r="G3" s="124" t="s">
        <v>112</v>
      </c>
      <c r="H3" s="124" t="s">
        <v>61</v>
      </c>
      <c r="I3" s="124" t="s">
        <v>60</v>
      </c>
      <c r="J3" s="190" t="s">
        <v>4</v>
      </c>
      <c r="K3" s="190" t="s">
        <v>13</v>
      </c>
      <c r="L3" s="190" t="s">
        <v>14</v>
      </c>
      <c r="M3" s="190" t="s">
        <v>15</v>
      </c>
      <c r="N3" s="191" t="s">
        <v>6</v>
      </c>
    </row>
    <row r="4" spans="1:22" ht="18.75" thickBot="1" x14ac:dyDescent="0.3">
      <c r="A4" s="134">
        <v>1</v>
      </c>
      <c r="B4" s="153" t="s">
        <v>189</v>
      </c>
      <c r="C4" s="272">
        <v>91</v>
      </c>
      <c r="D4" s="273">
        <v>65</v>
      </c>
      <c r="E4" s="273">
        <v>94</v>
      </c>
      <c r="F4" s="273">
        <v>90</v>
      </c>
      <c r="G4" s="273">
        <v>66</v>
      </c>
      <c r="H4" s="273">
        <v>61</v>
      </c>
      <c r="I4" s="273">
        <v>90</v>
      </c>
      <c r="J4" s="14">
        <f t="shared" ref="J4:J7" si="0">AVERAGE(C4:I4)</f>
        <v>79.571428571428569</v>
      </c>
      <c r="K4" s="132"/>
      <c r="L4" s="15">
        <f t="shared" ref="L4:L7" si="1">SUM(J4:K4)</f>
        <v>79.571428571428569</v>
      </c>
      <c r="M4" s="35"/>
      <c r="N4" s="19"/>
    </row>
    <row r="5" spans="1:22" s="3" customFormat="1" ht="21.75" customHeight="1" thickBot="1" x14ac:dyDescent="0.3">
      <c r="A5" s="192">
        <v>2</v>
      </c>
      <c r="B5" s="193" t="s">
        <v>187</v>
      </c>
      <c r="C5" s="272">
        <v>80</v>
      </c>
      <c r="D5" s="273">
        <v>60</v>
      </c>
      <c r="E5" s="273">
        <v>91</v>
      </c>
      <c r="F5" s="273">
        <v>75</v>
      </c>
      <c r="G5" s="273">
        <v>77</v>
      </c>
      <c r="H5" s="273">
        <v>80</v>
      </c>
      <c r="I5" s="273">
        <v>80</v>
      </c>
      <c r="J5" s="14">
        <f t="shared" si="0"/>
        <v>77.571428571428569</v>
      </c>
      <c r="K5" s="14"/>
      <c r="L5" s="15">
        <f t="shared" si="1"/>
        <v>77.571428571428569</v>
      </c>
      <c r="M5" s="36"/>
      <c r="N5" s="49"/>
      <c r="O5" s="5"/>
      <c r="P5" s="5"/>
      <c r="Q5" s="5"/>
      <c r="R5" s="5"/>
      <c r="S5" s="5"/>
      <c r="T5" s="5"/>
      <c r="U5" s="5"/>
      <c r="V5" s="5"/>
    </row>
    <row r="6" spans="1:22" ht="18" x14ac:dyDescent="0.25">
      <c r="A6" s="192">
        <v>3</v>
      </c>
      <c r="B6" s="193" t="s">
        <v>188</v>
      </c>
      <c r="C6" s="272">
        <v>78</v>
      </c>
      <c r="D6" s="273">
        <v>60</v>
      </c>
      <c r="E6" s="273">
        <v>82</v>
      </c>
      <c r="F6" s="273">
        <v>75</v>
      </c>
      <c r="G6" s="273">
        <v>71</v>
      </c>
      <c r="H6" s="273">
        <v>85</v>
      </c>
      <c r="I6" s="273">
        <v>78</v>
      </c>
      <c r="J6" s="14">
        <f t="shared" si="0"/>
        <v>75.571428571428569</v>
      </c>
      <c r="K6" s="14"/>
      <c r="L6" s="15">
        <f t="shared" si="1"/>
        <v>75.571428571428569</v>
      </c>
      <c r="M6" s="36"/>
      <c r="N6" s="49"/>
    </row>
    <row r="7" spans="1:22" ht="18" x14ac:dyDescent="0.25">
      <c r="A7" s="298">
        <v>4</v>
      </c>
      <c r="B7" s="193" t="s">
        <v>186</v>
      </c>
      <c r="C7" s="272">
        <v>73</v>
      </c>
      <c r="D7" s="273">
        <v>60</v>
      </c>
      <c r="E7" s="273">
        <v>91</v>
      </c>
      <c r="F7" s="273">
        <v>75</v>
      </c>
      <c r="G7" s="273">
        <v>66</v>
      </c>
      <c r="H7" s="273">
        <v>80</v>
      </c>
      <c r="I7" s="273">
        <v>79</v>
      </c>
      <c r="J7" s="15">
        <f t="shared" si="0"/>
        <v>74.857142857142861</v>
      </c>
      <c r="K7" s="15"/>
      <c r="L7" s="15">
        <f t="shared" si="1"/>
        <v>74.857142857142861</v>
      </c>
      <c r="M7" s="35"/>
      <c r="N7" s="34"/>
    </row>
    <row r="9" spans="1:22" ht="18.75" x14ac:dyDescent="0.3">
      <c r="B9" s="314" t="s">
        <v>228</v>
      </c>
      <c r="C9" s="314"/>
      <c r="D9" s="314"/>
      <c r="E9" s="314"/>
      <c r="F9" s="314"/>
      <c r="G9" s="39"/>
      <c r="H9" s="39"/>
      <c r="I9" s="39"/>
      <c r="J9" s="10"/>
      <c r="K9" s="10"/>
      <c r="L9" s="9"/>
      <c r="M9" s="9"/>
      <c r="N9" s="9"/>
    </row>
    <row r="10" spans="1:22" ht="18.75" customHeight="1" x14ac:dyDescent="0.3">
      <c r="B10" s="186" t="s">
        <v>177</v>
      </c>
      <c r="C10" s="186"/>
      <c r="D10" s="186"/>
      <c r="E10" s="39"/>
      <c r="F10" s="39"/>
      <c r="G10" s="39"/>
      <c r="H10" s="39"/>
      <c r="I10" s="39"/>
      <c r="J10" s="10"/>
      <c r="K10" s="10"/>
      <c r="L10" s="9"/>
      <c r="M10" s="9"/>
      <c r="N10" s="9"/>
    </row>
    <row r="11" spans="1:22" ht="18.75" x14ac:dyDescent="0.3">
      <c r="B11" s="39" t="s">
        <v>178</v>
      </c>
      <c r="C11" s="39"/>
      <c r="D11" s="39"/>
      <c r="E11" s="39"/>
      <c r="F11" s="39"/>
      <c r="G11" s="39"/>
      <c r="H11" s="39"/>
      <c r="I11" s="39"/>
      <c r="J11" s="17"/>
      <c r="K11" s="17"/>
    </row>
    <row r="12" spans="1:22" ht="18.75" x14ac:dyDescent="0.3">
      <c r="B12" s="39" t="s">
        <v>179</v>
      </c>
      <c r="C12" s="39"/>
      <c r="D12" s="39"/>
      <c r="E12" s="39"/>
      <c r="F12" s="39"/>
      <c r="G12" s="39"/>
      <c r="H12" s="39"/>
      <c r="I12" s="39"/>
      <c r="J12" s="17"/>
      <c r="K12" s="17"/>
    </row>
    <row r="13" spans="1:22" ht="18.75" x14ac:dyDescent="0.3">
      <c r="B13" s="39" t="s">
        <v>180</v>
      </c>
      <c r="C13" s="39"/>
      <c r="D13" s="39"/>
      <c r="E13" s="39"/>
      <c r="F13" s="39"/>
      <c r="G13" s="39"/>
      <c r="H13" s="39"/>
      <c r="I13" s="39"/>
      <c r="J13" s="17"/>
      <c r="K13" s="17"/>
    </row>
    <row r="14" spans="1:22" ht="18" customHeight="1" x14ac:dyDescent="0.3">
      <c r="B14" s="39" t="s">
        <v>181</v>
      </c>
      <c r="C14" s="39"/>
      <c r="D14" s="39"/>
      <c r="E14" s="39"/>
      <c r="F14" s="39"/>
      <c r="G14" s="39"/>
      <c r="H14" s="39"/>
      <c r="I14" s="39"/>
      <c r="J14" s="17"/>
      <c r="K14" s="17"/>
    </row>
    <row r="15" spans="1:22" ht="18" customHeight="1" x14ac:dyDescent="0.3">
      <c r="B15" s="39" t="s">
        <v>182</v>
      </c>
      <c r="C15" s="39"/>
      <c r="D15" s="39"/>
      <c r="E15" s="39"/>
      <c r="F15" s="39"/>
      <c r="G15" s="39"/>
      <c r="H15" s="39"/>
      <c r="I15" s="39"/>
      <c r="J15" s="17"/>
      <c r="K15" s="17"/>
    </row>
  </sheetData>
  <sortState ref="B4:N14">
    <sortCondition descending="1" ref="L4:L14"/>
  </sortState>
  <mergeCells count="5">
    <mergeCell ref="A1:N1"/>
    <mergeCell ref="J2:N2"/>
    <mergeCell ref="C2:E2"/>
    <mergeCell ref="F2:I2"/>
    <mergeCell ref="B9:F9"/>
  </mergeCells>
  <pageMargins left="0.39370078740157483" right="0.36" top="0.28000000000000003" bottom="0.39370078740157483" header="0.56999999999999995" footer="0.31496062992125984"/>
  <pageSetup paperSize="9" scale="90" fitToHeight="2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1528"/>
  <sheetViews>
    <sheetView view="pageBreakPreview" zoomScale="80" zoomScaleNormal="90" zoomScaleSheetLayoutView="80" workbookViewId="0">
      <selection activeCell="I12" sqref="I12"/>
    </sheetView>
  </sheetViews>
  <sheetFormatPr defaultRowHeight="12.75" x14ac:dyDescent="0.2"/>
  <cols>
    <col min="1" max="1" width="5" style="2" customWidth="1"/>
    <col min="2" max="2" width="42.5703125" customWidth="1"/>
    <col min="3" max="3" width="6.85546875" style="8" customWidth="1"/>
    <col min="4" max="4" width="6" style="8" customWidth="1"/>
    <col min="5" max="5" width="7.42578125" style="8" customWidth="1"/>
    <col min="6" max="6" width="4.85546875" style="79" customWidth="1"/>
    <col min="7" max="7" width="5.85546875" style="8" customWidth="1"/>
    <col min="8" max="8" width="6.28515625" style="8" customWidth="1"/>
    <col min="9" max="9" width="6.28515625" style="26" customWidth="1"/>
    <col min="10" max="10" width="7.28515625" style="8" customWidth="1"/>
    <col min="11" max="11" width="9.7109375" style="8" customWidth="1"/>
    <col min="12" max="12" width="5.28515625" customWidth="1"/>
    <col min="13" max="13" width="10" customWidth="1"/>
    <col min="14" max="14" width="12.42578125" customWidth="1"/>
    <col min="15" max="15" width="7.7109375" customWidth="1"/>
  </cols>
  <sheetData>
    <row r="1" spans="1:15" ht="14.25" x14ac:dyDescent="0.2">
      <c r="A1" s="315" t="s">
        <v>16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</row>
    <row r="2" spans="1:15" ht="18" customHeight="1" x14ac:dyDescent="0.2">
      <c r="A2" s="316" t="s">
        <v>20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</row>
    <row r="3" spans="1:15" ht="15" customHeight="1" x14ac:dyDescent="0.2">
      <c r="A3" s="317" t="s">
        <v>2</v>
      </c>
      <c r="B3" s="324" t="s">
        <v>3</v>
      </c>
      <c r="C3" s="320" t="s">
        <v>12</v>
      </c>
      <c r="D3" s="321"/>
      <c r="E3" s="322"/>
      <c r="F3" s="252" t="s">
        <v>40</v>
      </c>
      <c r="G3" s="326" t="s">
        <v>0</v>
      </c>
      <c r="H3" s="327"/>
      <c r="I3" s="327"/>
      <c r="J3" s="328"/>
      <c r="K3" s="320" t="s">
        <v>1</v>
      </c>
      <c r="L3" s="321"/>
      <c r="M3" s="321"/>
      <c r="N3" s="321"/>
      <c r="O3" s="322"/>
    </row>
    <row r="4" spans="1:15" ht="134.25" customHeight="1" x14ac:dyDescent="0.2">
      <c r="A4" s="317"/>
      <c r="B4" s="325"/>
      <c r="C4" s="253" t="s">
        <v>45</v>
      </c>
      <c r="D4" s="253" t="s">
        <v>19</v>
      </c>
      <c r="E4" s="253" t="s">
        <v>25</v>
      </c>
      <c r="F4" s="240" t="s">
        <v>85</v>
      </c>
      <c r="G4" s="254" t="s">
        <v>11</v>
      </c>
      <c r="H4" s="255" t="s">
        <v>21</v>
      </c>
      <c r="I4" s="254" t="s">
        <v>10</v>
      </c>
      <c r="J4" s="123" t="s">
        <v>85</v>
      </c>
      <c r="K4" s="50" t="s">
        <v>4</v>
      </c>
      <c r="L4" s="51" t="s">
        <v>13</v>
      </c>
      <c r="M4" s="51" t="s">
        <v>14</v>
      </c>
      <c r="N4" s="51" t="s">
        <v>15</v>
      </c>
      <c r="O4" s="52" t="s">
        <v>6</v>
      </c>
    </row>
    <row r="5" spans="1:15" ht="21.75" customHeight="1" x14ac:dyDescent="0.25">
      <c r="A5" s="94">
        <v>1</v>
      </c>
      <c r="B5" s="173" t="s">
        <v>199</v>
      </c>
      <c r="C5" s="272">
        <v>88</v>
      </c>
      <c r="D5" s="273">
        <v>82</v>
      </c>
      <c r="E5" s="273">
        <v>75</v>
      </c>
      <c r="F5" s="273">
        <v>75</v>
      </c>
      <c r="G5" s="273">
        <v>78</v>
      </c>
      <c r="H5" s="273">
        <v>90</v>
      </c>
      <c r="I5" s="273">
        <v>84</v>
      </c>
      <c r="J5" s="273">
        <v>75</v>
      </c>
      <c r="K5" s="84">
        <f t="shared" ref="K5:K7" si="0">AVERAGE(C5:J5)</f>
        <v>80.875</v>
      </c>
      <c r="L5" s="98"/>
      <c r="M5" s="84">
        <f t="shared" ref="M5:M7" si="1">SUM(K5:L5)</f>
        <v>80.875</v>
      </c>
      <c r="N5" s="81"/>
      <c r="O5" s="81"/>
    </row>
    <row r="6" spans="1:15" ht="18" customHeight="1" x14ac:dyDescent="0.25">
      <c r="A6" s="94">
        <v>2</v>
      </c>
      <c r="B6" s="174" t="s">
        <v>201</v>
      </c>
      <c r="C6" s="272">
        <v>70</v>
      </c>
      <c r="D6" s="273">
        <v>68</v>
      </c>
      <c r="E6" s="273">
        <v>70</v>
      </c>
      <c r="F6" s="273">
        <v>60</v>
      </c>
      <c r="G6" s="273">
        <v>66</v>
      </c>
      <c r="H6" s="273">
        <v>75</v>
      </c>
      <c r="I6" s="273">
        <v>61</v>
      </c>
      <c r="J6" s="273">
        <v>75</v>
      </c>
      <c r="K6" s="84">
        <f t="shared" si="0"/>
        <v>68.125</v>
      </c>
      <c r="L6" s="38"/>
      <c r="M6" s="84">
        <f t="shared" si="1"/>
        <v>68.125</v>
      </c>
      <c r="N6" s="96"/>
      <c r="O6" s="81"/>
    </row>
    <row r="7" spans="1:15" ht="18" customHeight="1" x14ac:dyDescent="0.25">
      <c r="A7" s="294">
        <v>3</v>
      </c>
      <c r="B7" s="174" t="s">
        <v>200</v>
      </c>
      <c r="C7" s="272">
        <v>60</v>
      </c>
      <c r="D7" s="273">
        <v>70</v>
      </c>
      <c r="E7" s="273">
        <v>70</v>
      </c>
      <c r="F7" s="273">
        <v>60</v>
      </c>
      <c r="G7" s="273">
        <v>78</v>
      </c>
      <c r="H7" s="273">
        <v>61</v>
      </c>
      <c r="I7" s="273">
        <v>78</v>
      </c>
      <c r="J7" s="273">
        <v>60</v>
      </c>
      <c r="K7" s="84">
        <f t="shared" si="0"/>
        <v>67.125</v>
      </c>
      <c r="L7" s="38"/>
      <c r="M7" s="84">
        <f t="shared" si="1"/>
        <v>67.125</v>
      </c>
      <c r="N7" s="81"/>
      <c r="O7" s="81"/>
    </row>
    <row r="8" spans="1:15" ht="15.75" x14ac:dyDescent="0.2">
      <c r="A8" s="165"/>
      <c r="B8" s="63"/>
      <c r="C8" s="64"/>
      <c r="D8" s="64"/>
      <c r="E8" s="64"/>
      <c r="F8" s="78"/>
      <c r="G8" s="64"/>
      <c r="H8" s="64"/>
      <c r="I8" s="78"/>
      <c r="J8" s="64"/>
      <c r="K8" s="65"/>
      <c r="L8" s="66"/>
      <c r="M8" s="67"/>
      <c r="N8" s="68"/>
      <c r="O8" s="69"/>
    </row>
    <row r="9" spans="1:15" ht="18.75" x14ac:dyDescent="0.3">
      <c r="A9" s="5"/>
      <c r="B9" s="314" t="s">
        <v>228</v>
      </c>
      <c r="C9" s="314"/>
      <c r="D9" s="314"/>
      <c r="E9" s="314"/>
      <c r="F9" s="314"/>
      <c r="G9" s="39"/>
      <c r="H9" s="39"/>
      <c r="I9" s="39"/>
      <c r="J9" s="17"/>
      <c r="K9" s="17"/>
      <c r="L9" s="100"/>
      <c r="M9" s="100"/>
      <c r="N9" s="100"/>
      <c r="O9" s="75"/>
    </row>
    <row r="10" spans="1:15" ht="15.75" customHeight="1" x14ac:dyDescent="0.3">
      <c r="A10" s="5"/>
      <c r="B10" s="186" t="s">
        <v>177</v>
      </c>
      <c r="C10" s="186"/>
      <c r="D10" s="186"/>
      <c r="E10" s="39"/>
      <c r="F10" s="39"/>
      <c r="G10" s="39"/>
      <c r="H10" s="39"/>
      <c r="I10" s="39"/>
      <c r="J10" s="39"/>
      <c r="K10" s="17"/>
      <c r="L10" s="100"/>
      <c r="M10" s="100"/>
      <c r="N10" s="100"/>
      <c r="O10" s="75"/>
    </row>
    <row r="11" spans="1:15" ht="15" customHeight="1" x14ac:dyDescent="0.3">
      <c r="A11" s="5"/>
      <c r="B11" s="39" t="s">
        <v>178</v>
      </c>
      <c r="C11" s="39"/>
      <c r="D11" s="39"/>
      <c r="E11" s="39"/>
      <c r="F11" s="39"/>
      <c r="G11" s="39"/>
      <c r="H11" s="39"/>
      <c r="I11" s="39"/>
      <c r="J11" s="39"/>
      <c r="K11" s="17"/>
      <c r="L11" s="97"/>
      <c r="M11" s="97"/>
      <c r="N11" s="97"/>
    </row>
    <row r="12" spans="1:15" ht="13.5" customHeight="1" x14ac:dyDescent="0.3">
      <c r="A12" s="5"/>
      <c r="B12" s="39" t="s">
        <v>179</v>
      </c>
      <c r="C12" s="39"/>
      <c r="D12" s="39"/>
      <c r="E12" s="39"/>
      <c r="F12" s="39"/>
      <c r="G12" s="39"/>
      <c r="H12" s="39"/>
      <c r="I12" s="39"/>
      <c r="J12" s="39"/>
      <c r="K12" s="17"/>
      <c r="L12" s="97"/>
      <c r="M12" s="97"/>
      <c r="N12" s="97"/>
    </row>
    <row r="13" spans="1:15" ht="18" customHeight="1" x14ac:dyDescent="0.3">
      <c r="A13" s="5"/>
      <c r="B13" s="39" t="s">
        <v>180</v>
      </c>
      <c r="C13" s="39"/>
      <c r="D13" s="39"/>
      <c r="E13" s="39"/>
      <c r="F13" s="39"/>
      <c r="G13" s="39"/>
      <c r="H13" s="39"/>
      <c r="I13" s="39"/>
      <c r="J13" s="17"/>
      <c r="K13" s="17"/>
      <c r="L13" s="97"/>
      <c r="M13" s="97"/>
      <c r="N13" s="97"/>
    </row>
    <row r="14" spans="1:15" ht="15.75" customHeight="1" x14ac:dyDescent="0.3">
      <c r="A14" s="5"/>
      <c r="B14" s="39" t="s">
        <v>181</v>
      </c>
      <c r="C14" s="39"/>
      <c r="D14" s="39"/>
      <c r="E14" s="39"/>
      <c r="F14" s="39"/>
      <c r="G14" s="39"/>
      <c r="H14" s="39"/>
      <c r="I14" s="39"/>
      <c r="J14" s="17"/>
      <c r="K14" s="17"/>
      <c r="L14" s="97"/>
      <c r="M14" s="97"/>
      <c r="N14" s="97"/>
    </row>
    <row r="15" spans="1:15" ht="14.25" customHeight="1" x14ac:dyDescent="0.3">
      <c r="A15" s="5"/>
      <c r="B15" s="39" t="s">
        <v>182</v>
      </c>
      <c r="C15" s="39"/>
      <c r="D15" s="39"/>
      <c r="E15" s="39"/>
      <c r="F15" s="39"/>
      <c r="G15" s="39"/>
      <c r="H15" s="39"/>
      <c r="I15" s="39"/>
      <c r="J15" s="39"/>
      <c r="K15" s="17"/>
      <c r="L15" s="97"/>
      <c r="M15" s="97"/>
      <c r="N15" s="97"/>
    </row>
    <row r="16" spans="1:15" x14ac:dyDescent="0.2">
      <c r="A16" s="5"/>
    </row>
    <row r="17" spans="1:1" x14ac:dyDescent="0.2">
      <c r="A17" s="5"/>
    </row>
    <row r="18" spans="1:1" x14ac:dyDescent="0.2">
      <c r="A18" s="5"/>
    </row>
    <row r="19" spans="1:1" x14ac:dyDescent="0.2">
      <c r="A19" s="5"/>
    </row>
    <row r="20" spans="1:1" x14ac:dyDescent="0.2">
      <c r="A20" s="5"/>
    </row>
    <row r="21" spans="1:1" x14ac:dyDescent="0.2">
      <c r="A21" s="5"/>
    </row>
    <row r="22" spans="1:1" x14ac:dyDescent="0.2">
      <c r="A22" s="5"/>
    </row>
    <row r="23" spans="1:1" x14ac:dyDescent="0.2">
      <c r="A23" s="5"/>
    </row>
    <row r="24" spans="1:1" x14ac:dyDescent="0.2">
      <c r="A24" s="5"/>
    </row>
    <row r="25" spans="1:1" x14ac:dyDescent="0.2">
      <c r="A25" s="5"/>
    </row>
    <row r="26" spans="1:1" x14ac:dyDescent="0.2">
      <c r="A26" s="5"/>
    </row>
    <row r="27" spans="1:1" x14ac:dyDescent="0.2">
      <c r="A27" s="5"/>
    </row>
    <row r="28" spans="1:1" x14ac:dyDescent="0.2">
      <c r="A28" s="5"/>
    </row>
    <row r="29" spans="1:1" x14ac:dyDescent="0.2">
      <c r="A29" s="5"/>
    </row>
    <row r="30" spans="1:1" x14ac:dyDescent="0.2">
      <c r="A30" s="5"/>
    </row>
    <row r="31" spans="1:1" x14ac:dyDescent="0.2">
      <c r="A31" s="5"/>
    </row>
    <row r="32" spans="1:1" x14ac:dyDescent="0.2">
      <c r="A32" s="5"/>
    </row>
    <row r="33" spans="1:1" x14ac:dyDescent="0.2">
      <c r="A33" s="5"/>
    </row>
    <row r="34" spans="1:1" x14ac:dyDescent="0.2">
      <c r="A34" s="5"/>
    </row>
    <row r="35" spans="1:1" x14ac:dyDescent="0.2">
      <c r="A35" s="5"/>
    </row>
    <row r="36" spans="1:1" x14ac:dyDescent="0.2">
      <c r="A36" s="5"/>
    </row>
    <row r="37" spans="1:1" x14ac:dyDescent="0.2">
      <c r="A37" s="5"/>
    </row>
    <row r="38" spans="1:1" x14ac:dyDescent="0.2">
      <c r="A38" s="5"/>
    </row>
    <row r="39" spans="1:1" x14ac:dyDescent="0.2">
      <c r="A39" s="5"/>
    </row>
    <row r="40" spans="1:1" x14ac:dyDescent="0.2">
      <c r="A40" s="5"/>
    </row>
    <row r="41" spans="1:1" x14ac:dyDescent="0.2">
      <c r="A41" s="5"/>
    </row>
    <row r="42" spans="1:1" x14ac:dyDescent="0.2">
      <c r="A42" s="5"/>
    </row>
    <row r="43" spans="1:1" x14ac:dyDescent="0.2">
      <c r="A43" s="5"/>
    </row>
    <row r="44" spans="1:1" x14ac:dyDescent="0.2">
      <c r="A44" s="5"/>
    </row>
    <row r="45" spans="1:1" x14ac:dyDescent="0.2">
      <c r="A45" s="5"/>
    </row>
    <row r="46" spans="1:1" x14ac:dyDescent="0.2">
      <c r="A46" s="5"/>
    </row>
    <row r="47" spans="1:1" x14ac:dyDescent="0.2">
      <c r="A47" s="5"/>
    </row>
    <row r="48" spans="1:1" x14ac:dyDescent="0.2">
      <c r="A48" s="5"/>
    </row>
    <row r="49" spans="1:1" x14ac:dyDescent="0.2">
      <c r="A49" s="5"/>
    </row>
    <row r="50" spans="1:1" x14ac:dyDescent="0.2">
      <c r="A50" s="5"/>
    </row>
    <row r="51" spans="1:1" x14ac:dyDescent="0.2">
      <c r="A51" s="5"/>
    </row>
    <row r="52" spans="1:1" x14ac:dyDescent="0.2">
      <c r="A52" s="5"/>
    </row>
    <row r="53" spans="1:1" x14ac:dyDescent="0.2">
      <c r="A53" s="5"/>
    </row>
    <row r="54" spans="1:1" x14ac:dyDescent="0.2">
      <c r="A54" s="5"/>
    </row>
    <row r="55" spans="1:1" x14ac:dyDescent="0.2">
      <c r="A55" s="5"/>
    </row>
    <row r="56" spans="1:1" x14ac:dyDescent="0.2">
      <c r="A56" s="5"/>
    </row>
    <row r="57" spans="1:1" x14ac:dyDescent="0.2">
      <c r="A57" s="5"/>
    </row>
    <row r="58" spans="1:1" x14ac:dyDescent="0.2">
      <c r="A58" s="5"/>
    </row>
    <row r="59" spans="1:1" x14ac:dyDescent="0.2">
      <c r="A59" s="5"/>
    </row>
    <row r="60" spans="1:1" x14ac:dyDescent="0.2">
      <c r="A60" s="5"/>
    </row>
    <row r="61" spans="1:1" x14ac:dyDescent="0.2">
      <c r="A61" s="5"/>
    </row>
    <row r="62" spans="1:1" x14ac:dyDescent="0.2">
      <c r="A62" s="5"/>
    </row>
    <row r="63" spans="1:1" x14ac:dyDescent="0.2">
      <c r="A63" s="5"/>
    </row>
    <row r="64" spans="1:1" x14ac:dyDescent="0.2">
      <c r="A64" s="5"/>
    </row>
    <row r="65" spans="1:1" x14ac:dyDescent="0.2">
      <c r="A65" s="5"/>
    </row>
    <row r="66" spans="1:1" x14ac:dyDescent="0.2">
      <c r="A66" s="5"/>
    </row>
    <row r="67" spans="1:1" x14ac:dyDescent="0.2">
      <c r="A67" s="5"/>
    </row>
    <row r="68" spans="1:1" x14ac:dyDescent="0.2">
      <c r="A68" s="5"/>
    </row>
    <row r="69" spans="1:1" x14ac:dyDescent="0.2">
      <c r="A69" s="5"/>
    </row>
    <row r="70" spans="1:1" x14ac:dyDescent="0.2">
      <c r="A70" s="5"/>
    </row>
    <row r="71" spans="1:1" x14ac:dyDescent="0.2">
      <c r="A71" s="5"/>
    </row>
    <row r="72" spans="1:1" x14ac:dyDescent="0.2">
      <c r="A72" s="5"/>
    </row>
    <row r="73" spans="1:1" x14ac:dyDescent="0.2">
      <c r="A73" s="5"/>
    </row>
    <row r="74" spans="1:1" x14ac:dyDescent="0.2">
      <c r="A74" s="5"/>
    </row>
    <row r="75" spans="1:1" x14ac:dyDescent="0.2">
      <c r="A75" s="5"/>
    </row>
    <row r="76" spans="1:1" x14ac:dyDescent="0.2">
      <c r="A76" s="5"/>
    </row>
    <row r="77" spans="1:1" x14ac:dyDescent="0.2">
      <c r="A77" s="5"/>
    </row>
    <row r="78" spans="1:1" x14ac:dyDescent="0.2">
      <c r="A78" s="5"/>
    </row>
    <row r="79" spans="1:1" x14ac:dyDescent="0.2">
      <c r="A79" s="5"/>
    </row>
    <row r="80" spans="1:1" x14ac:dyDescent="0.2">
      <c r="A80" s="5"/>
    </row>
    <row r="81" spans="1:1" x14ac:dyDescent="0.2">
      <c r="A81" s="5"/>
    </row>
    <row r="82" spans="1:1" x14ac:dyDescent="0.2">
      <c r="A82" s="5"/>
    </row>
    <row r="83" spans="1:1" x14ac:dyDescent="0.2">
      <c r="A83" s="5"/>
    </row>
    <row r="84" spans="1:1" x14ac:dyDescent="0.2">
      <c r="A84" s="5"/>
    </row>
    <row r="85" spans="1:1" x14ac:dyDescent="0.2">
      <c r="A85" s="5"/>
    </row>
    <row r="86" spans="1:1" x14ac:dyDescent="0.2">
      <c r="A86" s="5"/>
    </row>
    <row r="87" spans="1:1" x14ac:dyDescent="0.2">
      <c r="A87" s="5"/>
    </row>
    <row r="88" spans="1:1" x14ac:dyDescent="0.2">
      <c r="A88" s="5"/>
    </row>
    <row r="89" spans="1:1" x14ac:dyDescent="0.2">
      <c r="A89" s="5"/>
    </row>
    <row r="90" spans="1:1" x14ac:dyDescent="0.2">
      <c r="A90" s="5"/>
    </row>
    <row r="91" spans="1:1" x14ac:dyDescent="0.2">
      <c r="A91" s="5"/>
    </row>
    <row r="92" spans="1:1" x14ac:dyDescent="0.2">
      <c r="A92" s="5"/>
    </row>
    <row r="93" spans="1:1" x14ac:dyDescent="0.2">
      <c r="A93" s="5"/>
    </row>
    <row r="94" spans="1:1" x14ac:dyDescent="0.2">
      <c r="A94" s="5"/>
    </row>
    <row r="95" spans="1:1" x14ac:dyDescent="0.2">
      <c r="A95" s="5"/>
    </row>
    <row r="96" spans="1:1" x14ac:dyDescent="0.2">
      <c r="A96" s="5"/>
    </row>
    <row r="97" spans="1:1" x14ac:dyDescent="0.2">
      <c r="A97" s="5"/>
    </row>
    <row r="98" spans="1:1" x14ac:dyDescent="0.2">
      <c r="A98" s="5"/>
    </row>
    <row r="99" spans="1:1" x14ac:dyDescent="0.2">
      <c r="A99" s="5"/>
    </row>
    <row r="100" spans="1:1" x14ac:dyDescent="0.2">
      <c r="A100" s="5"/>
    </row>
    <row r="101" spans="1:1" x14ac:dyDescent="0.2">
      <c r="A101" s="5"/>
    </row>
    <row r="102" spans="1:1" x14ac:dyDescent="0.2">
      <c r="A102" s="5"/>
    </row>
    <row r="103" spans="1:1" x14ac:dyDescent="0.2">
      <c r="A103" s="5"/>
    </row>
    <row r="104" spans="1:1" x14ac:dyDescent="0.2">
      <c r="A104" s="5"/>
    </row>
    <row r="105" spans="1:1" x14ac:dyDescent="0.2">
      <c r="A105" s="5"/>
    </row>
    <row r="106" spans="1:1" x14ac:dyDescent="0.2">
      <c r="A106" s="5"/>
    </row>
    <row r="107" spans="1:1" x14ac:dyDescent="0.2">
      <c r="A107" s="5"/>
    </row>
    <row r="108" spans="1:1" x14ac:dyDescent="0.2">
      <c r="A108" s="5"/>
    </row>
    <row r="109" spans="1:1" x14ac:dyDescent="0.2">
      <c r="A109" s="5"/>
    </row>
    <row r="110" spans="1:1" x14ac:dyDescent="0.2">
      <c r="A110" s="5"/>
    </row>
    <row r="111" spans="1:1" x14ac:dyDescent="0.2">
      <c r="A111" s="5"/>
    </row>
    <row r="112" spans="1:1" x14ac:dyDescent="0.2">
      <c r="A112" s="5"/>
    </row>
    <row r="113" spans="1:1" x14ac:dyDescent="0.2">
      <c r="A113" s="5"/>
    </row>
    <row r="114" spans="1:1" x14ac:dyDescent="0.2">
      <c r="A114" s="5"/>
    </row>
    <row r="115" spans="1:1" x14ac:dyDescent="0.2">
      <c r="A115" s="5"/>
    </row>
    <row r="116" spans="1:1" x14ac:dyDescent="0.2">
      <c r="A116" s="5"/>
    </row>
    <row r="117" spans="1:1" x14ac:dyDescent="0.2">
      <c r="A117" s="5"/>
    </row>
    <row r="118" spans="1:1" x14ac:dyDescent="0.2">
      <c r="A118" s="5"/>
    </row>
    <row r="119" spans="1:1" x14ac:dyDescent="0.2">
      <c r="A119" s="5"/>
    </row>
    <row r="120" spans="1:1" x14ac:dyDescent="0.2">
      <c r="A120" s="5"/>
    </row>
    <row r="121" spans="1:1" x14ac:dyDescent="0.2">
      <c r="A121" s="5"/>
    </row>
    <row r="122" spans="1:1" x14ac:dyDescent="0.2">
      <c r="A122" s="5"/>
    </row>
    <row r="123" spans="1:1" x14ac:dyDescent="0.2">
      <c r="A123" s="5"/>
    </row>
    <row r="124" spans="1:1" x14ac:dyDescent="0.2">
      <c r="A124" s="5"/>
    </row>
    <row r="125" spans="1:1" x14ac:dyDescent="0.2">
      <c r="A125" s="5"/>
    </row>
    <row r="126" spans="1:1" x14ac:dyDescent="0.2">
      <c r="A126" s="5"/>
    </row>
    <row r="127" spans="1:1" x14ac:dyDescent="0.2">
      <c r="A127" s="5"/>
    </row>
    <row r="128" spans="1:1" x14ac:dyDescent="0.2">
      <c r="A128" s="5"/>
    </row>
    <row r="129" spans="1:1" x14ac:dyDescent="0.2">
      <c r="A129" s="5"/>
    </row>
    <row r="130" spans="1:1" x14ac:dyDescent="0.2">
      <c r="A130" s="5"/>
    </row>
    <row r="131" spans="1:1" x14ac:dyDescent="0.2">
      <c r="A131" s="5"/>
    </row>
    <row r="132" spans="1:1" x14ac:dyDescent="0.2">
      <c r="A132" s="5"/>
    </row>
    <row r="133" spans="1:1" x14ac:dyDescent="0.2">
      <c r="A133" s="5"/>
    </row>
    <row r="134" spans="1:1" x14ac:dyDescent="0.2">
      <c r="A134" s="5"/>
    </row>
    <row r="135" spans="1:1" x14ac:dyDescent="0.2">
      <c r="A135" s="5"/>
    </row>
    <row r="136" spans="1:1" x14ac:dyDescent="0.2">
      <c r="A136" s="5"/>
    </row>
    <row r="137" spans="1:1" x14ac:dyDescent="0.2">
      <c r="A137" s="5"/>
    </row>
    <row r="138" spans="1:1" x14ac:dyDescent="0.2">
      <c r="A138" s="5"/>
    </row>
    <row r="139" spans="1:1" x14ac:dyDescent="0.2">
      <c r="A139" s="5"/>
    </row>
    <row r="140" spans="1:1" x14ac:dyDescent="0.2">
      <c r="A140" s="5"/>
    </row>
    <row r="141" spans="1:1" x14ac:dyDescent="0.2">
      <c r="A141" s="5"/>
    </row>
    <row r="142" spans="1:1" x14ac:dyDescent="0.2">
      <c r="A142" s="5"/>
    </row>
    <row r="143" spans="1:1" x14ac:dyDescent="0.2">
      <c r="A143" s="5"/>
    </row>
    <row r="144" spans="1:1" x14ac:dyDescent="0.2">
      <c r="A144" s="5"/>
    </row>
    <row r="145" spans="1:1" x14ac:dyDescent="0.2">
      <c r="A145" s="5"/>
    </row>
    <row r="146" spans="1:1" x14ac:dyDescent="0.2">
      <c r="A146" s="5"/>
    </row>
    <row r="147" spans="1:1" x14ac:dyDescent="0.2">
      <c r="A147" s="5"/>
    </row>
    <row r="148" spans="1:1" x14ac:dyDescent="0.2">
      <c r="A148" s="5"/>
    </row>
    <row r="149" spans="1:1" x14ac:dyDescent="0.2">
      <c r="A149" s="5"/>
    </row>
    <row r="150" spans="1:1" x14ac:dyDescent="0.2">
      <c r="A150" s="5"/>
    </row>
    <row r="151" spans="1:1" x14ac:dyDescent="0.2">
      <c r="A151" s="5"/>
    </row>
    <row r="152" spans="1:1" x14ac:dyDescent="0.2">
      <c r="A152" s="5"/>
    </row>
    <row r="153" spans="1:1" x14ac:dyDescent="0.2">
      <c r="A153" s="5"/>
    </row>
    <row r="154" spans="1:1" x14ac:dyDescent="0.2">
      <c r="A154" s="5"/>
    </row>
    <row r="155" spans="1:1" x14ac:dyDescent="0.2">
      <c r="A155" s="5"/>
    </row>
    <row r="156" spans="1:1" x14ac:dyDescent="0.2">
      <c r="A156" s="5"/>
    </row>
    <row r="157" spans="1:1" x14ac:dyDescent="0.2">
      <c r="A157" s="5"/>
    </row>
    <row r="158" spans="1:1" x14ac:dyDescent="0.2">
      <c r="A158" s="5"/>
    </row>
    <row r="159" spans="1:1" x14ac:dyDescent="0.2">
      <c r="A159" s="5"/>
    </row>
    <row r="160" spans="1:1" x14ac:dyDescent="0.2">
      <c r="A160" s="5"/>
    </row>
    <row r="161" spans="1:1" x14ac:dyDescent="0.2">
      <c r="A161" s="5"/>
    </row>
    <row r="162" spans="1:1" x14ac:dyDescent="0.2">
      <c r="A162" s="5"/>
    </row>
    <row r="163" spans="1:1" x14ac:dyDescent="0.2">
      <c r="A163" s="5"/>
    </row>
    <row r="164" spans="1:1" x14ac:dyDescent="0.2">
      <c r="A164" s="5"/>
    </row>
    <row r="165" spans="1:1" x14ac:dyDescent="0.2">
      <c r="A165" s="5"/>
    </row>
    <row r="166" spans="1:1" x14ac:dyDescent="0.2">
      <c r="A166" s="5"/>
    </row>
    <row r="167" spans="1:1" x14ac:dyDescent="0.2">
      <c r="A167" s="5"/>
    </row>
    <row r="168" spans="1:1" x14ac:dyDescent="0.2">
      <c r="A168" s="5"/>
    </row>
    <row r="169" spans="1:1" x14ac:dyDescent="0.2">
      <c r="A169" s="5"/>
    </row>
    <row r="170" spans="1:1" x14ac:dyDescent="0.2">
      <c r="A170" s="5"/>
    </row>
    <row r="171" spans="1:1" x14ac:dyDescent="0.2">
      <c r="A171" s="5"/>
    </row>
    <row r="172" spans="1:1" x14ac:dyDescent="0.2">
      <c r="A172" s="5"/>
    </row>
    <row r="173" spans="1:1" x14ac:dyDescent="0.2">
      <c r="A173" s="5"/>
    </row>
    <row r="174" spans="1:1" x14ac:dyDescent="0.2">
      <c r="A174" s="5"/>
    </row>
    <row r="175" spans="1:1" x14ac:dyDescent="0.2">
      <c r="A175" s="5"/>
    </row>
    <row r="176" spans="1:1" x14ac:dyDescent="0.2">
      <c r="A176" s="5"/>
    </row>
    <row r="177" spans="1:1" x14ac:dyDescent="0.2">
      <c r="A177" s="5"/>
    </row>
    <row r="178" spans="1:1" x14ac:dyDescent="0.2">
      <c r="A178" s="5"/>
    </row>
    <row r="179" spans="1:1" x14ac:dyDescent="0.2">
      <c r="A179" s="5"/>
    </row>
    <row r="180" spans="1:1" x14ac:dyDescent="0.2">
      <c r="A180" s="5"/>
    </row>
    <row r="181" spans="1:1" x14ac:dyDescent="0.2">
      <c r="A181" s="5"/>
    </row>
    <row r="182" spans="1:1" x14ac:dyDescent="0.2">
      <c r="A182" s="5"/>
    </row>
    <row r="183" spans="1:1" x14ac:dyDescent="0.2">
      <c r="A183" s="5"/>
    </row>
    <row r="184" spans="1:1" x14ac:dyDescent="0.2">
      <c r="A184" s="5"/>
    </row>
    <row r="185" spans="1:1" x14ac:dyDescent="0.2">
      <c r="A185" s="5"/>
    </row>
    <row r="186" spans="1:1" x14ac:dyDescent="0.2">
      <c r="A186" s="5"/>
    </row>
    <row r="187" spans="1:1" x14ac:dyDescent="0.2">
      <c r="A187" s="5"/>
    </row>
    <row r="188" spans="1:1" x14ac:dyDescent="0.2">
      <c r="A188" s="5"/>
    </row>
    <row r="189" spans="1:1" x14ac:dyDescent="0.2">
      <c r="A189" s="5"/>
    </row>
    <row r="190" spans="1:1" x14ac:dyDescent="0.2">
      <c r="A190" s="5"/>
    </row>
    <row r="191" spans="1:1" x14ac:dyDescent="0.2">
      <c r="A191" s="5"/>
    </row>
    <row r="192" spans="1:1" x14ac:dyDescent="0.2">
      <c r="A192" s="5"/>
    </row>
    <row r="193" spans="1:1" x14ac:dyDescent="0.2">
      <c r="A193" s="5"/>
    </row>
    <row r="194" spans="1:1" x14ac:dyDescent="0.2">
      <c r="A194" s="5"/>
    </row>
    <row r="195" spans="1:1" x14ac:dyDescent="0.2">
      <c r="A195" s="5"/>
    </row>
    <row r="196" spans="1:1" x14ac:dyDescent="0.2">
      <c r="A196" s="5"/>
    </row>
    <row r="197" spans="1:1" x14ac:dyDescent="0.2">
      <c r="A197" s="5"/>
    </row>
    <row r="198" spans="1:1" x14ac:dyDescent="0.2">
      <c r="A198" s="5"/>
    </row>
    <row r="199" spans="1:1" x14ac:dyDescent="0.2">
      <c r="A199" s="5"/>
    </row>
    <row r="200" spans="1:1" x14ac:dyDescent="0.2">
      <c r="A200" s="5"/>
    </row>
    <row r="201" spans="1:1" x14ac:dyDescent="0.2">
      <c r="A201" s="5"/>
    </row>
    <row r="202" spans="1:1" x14ac:dyDescent="0.2">
      <c r="A202" s="5"/>
    </row>
    <row r="203" spans="1:1" x14ac:dyDescent="0.2">
      <c r="A203" s="5"/>
    </row>
    <row r="204" spans="1:1" x14ac:dyDescent="0.2">
      <c r="A204" s="5"/>
    </row>
    <row r="205" spans="1:1" x14ac:dyDescent="0.2">
      <c r="A205" s="5"/>
    </row>
    <row r="206" spans="1:1" x14ac:dyDescent="0.2">
      <c r="A206" s="5"/>
    </row>
    <row r="207" spans="1:1" x14ac:dyDescent="0.2">
      <c r="A207" s="5"/>
    </row>
    <row r="208" spans="1:1" x14ac:dyDescent="0.2">
      <c r="A208" s="5"/>
    </row>
    <row r="209" spans="1:1" x14ac:dyDescent="0.2">
      <c r="A209" s="5"/>
    </row>
    <row r="210" spans="1:1" x14ac:dyDescent="0.2">
      <c r="A210" s="5"/>
    </row>
    <row r="211" spans="1:1" x14ac:dyDescent="0.2">
      <c r="A211" s="5"/>
    </row>
    <row r="212" spans="1:1" x14ac:dyDescent="0.2">
      <c r="A212" s="5"/>
    </row>
    <row r="213" spans="1:1" x14ac:dyDescent="0.2">
      <c r="A213" s="5"/>
    </row>
    <row r="214" spans="1:1" x14ac:dyDescent="0.2">
      <c r="A214" s="5"/>
    </row>
    <row r="215" spans="1:1" x14ac:dyDescent="0.2">
      <c r="A215" s="5"/>
    </row>
    <row r="216" spans="1:1" x14ac:dyDescent="0.2">
      <c r="A216" s="5"/>
    </row>
    <row r="217" spans="1:1" x14ac:dyDescent="0.2">
      <c r="A217" s="5"/>
    </row>
    <row r="218" spans="1:1" x14ac:dyDescent="0.2">
      <c r="A218" s="5"/>
    </row>
    <row r="219" spans="1:1" x14ac:dyDescent="0.2">
      <c r="A219" s="5"/>
    </row>
    <row r="220" spans="1:1" x14ac:dyDescent="0.2">
      <c r="A220" s="5"/>
    </row>
    <row r="221" spans="1:1" x14ac:dyDescent="0.2">
      <c r="A221" s="5"/>
    </row>
    <row r="222" spans="1:1" x14ac:dyDescent="0.2">
      <c r="A222" s="5"/>
    </row>
    <row r="223" spans="1:1" x14ac:dyDescent="0.2">
      <c r="A223" s="5"/>
    </row>
    <row r="224" spans="1:1" x14ac:dyDescent="0.2">
      <c r="A224" s="5"/>
    </row>
    <row r="225" spans="1:1" x14ac:dyDescent="0.2">
      <c r="A225" s="5"/>
    </row>
    <row r="226" spans="1:1" x14ac:dyDescent="0.2">
      <c r="A226" s="5"/>
    </row>
    <row r="227" spans="1:1" x14ac:dyDescent="0.2">
      <c r="A227" s="5"/>
    </row>
    <row r="228" spans="1:1" x14ac:dyDescent="0.2">
      <c r="A228" s="5"/>
    </row>
    <row r="229" spans="1:1" x14ac:dyDescent="0.2">
      <c r="A229" s="5"/>
    </row>
    <row r="230" spans="1:1" x14ac:dyDescent="0.2">
      <c r="A230" s="5"/>
    </row>
    <row r="231" spans="1:1" x14ac:dyDescent="0.2">
      <c r="A231" s="5"/>
    </row>
    <row r="232" spans="1:1" x14ac:dyDescent="0.2">
      <c r="A232" s="5"/>
    </row>
    <row r="233" spans="1:1" x14ac:dyDescent="0.2">
      <c r="A233" s="5"/>
    </row>
    <row r="234" spans="1:1" x14ac:dyDescent="0.2">
      <c r="A234" s="5"/>
    </row>
    <row r="235" spans="1:1" x14ac:dyDescent="0.2">
      <c r="A235" s="5"/>
    </row>
    <row r="236" spans="1:1" x14ac:dyDescent="0.2">
      <c r="A236" s="5"/>
    </row>
    <row r="237" spans="1:1" x14ac:dyDescent="0.2">
      <c r="A237" s="5"/>
    </row>
    <row r="238" spans="1:1" x14ac:dyDescent="0.2">
      <c r="A238" s="5"/>
    </row>
    <row r="239" spans="1:1" x14ac:dyDescent="0.2">
      <c r="A239" s="5"/>
    </row>
    <row r="240" spans="1:1" x14ac:dyDescent="0.2">
      <c r="A240" s="5"/>
    </row>
    <row r="241" spans="1:1" x14ac:dyDescent="0.2">
      <c r="A241" s="5"/>
    </row>
    <row r="242" spans="1:1" x14ac:dyDescent="0.2">
      <c r="A242" s="5"/>
    </row>
    <row r="243" spans="1:1" x14ac:dyDescent="0.2">
      <c r="A243" s="5"/>
    </row>
    <row r="244" spans="1:1" x14ac:dyDescent="0.2">
      <c r="A244" s="5"/>
    </row>
    <row r="245" spans="1:1" x14ac:dyDescent="0.2">
      <c r="A245" s="5"/>
    </row>
    <row r="246" spans="1:1" x14ac:dyDescent="0.2">
      <c r="A246" s="5"/>
    </row>
    <row r="247" spans="1:1" x14ac:dyDescent="0.2">
      <c r="A247" s="5"/>
    </row>
    <row r="248" spans="1:1" x14ac:dyDescent="0.2">
      <c r="A248" s="5"/>
    </row>
    <row r="249" spans="1:1" x14ac:dyDescent="0.2">
      <c r="A249" s="5"/>
    </row>
    <row r="250" spans="1:1" x14ac:dyDescent="0.2">
      <c r="A250" s="5"/>
    </row>
    <row r="251" spans="1:1" x14ac:dyDescent="0.2">
      <c r="A251" s="5"/>
    </row>
    <row r="252" spans="1:1" x14ac:dyDescent="0.2">
      <c r="A252" s="5"/>
    </row>
    <row r="253" spans="1:1" x14ac:dyDescent="0.2">
      <c r="A253" s="5"/>
    </row>
    <row r="254" spans="1:1" x14ac:dyDescent="0.2">
      <c r="A254" s="5"/>
    </row>
    <row r="255" spans="1:1" x14ac:dyDescent="0.2">
      <c r="A255" s="5"/>
    </row>
    <row r="256" spans="1:1" x14ac:dyDescent="0.2">
      <c r="A256" s="5"/>
    </row>
    <row r="257" spans="1:1" x14ac:dyDescent="0.2">
      <c r="A257" s="5"/>
    </row>
    <row r="258" spans="1:1" x14ac:dyDescent="0.2">
      <c r="A258" s="5"/>
    </row>
    <row r="259" spans="1:1" x14ac:dyDescent="0.2">
      <c r="A259" s="5"/>
    </row>
    <row r="260" spans="1:1" x14ac:dyDescent="0.2">
      <c r="A260" s="5"/>
    </row>
    <row r="261" spans="1:1" x14ac:dyDescent="0.2">
      <c r="A261" s="5"/>
    </row>
    <row r="262" spans="1:1" x14ac:dyDescent="0.2">
      <c r="A262" s="5"/>
    </row>
    <row r="263" spans="1:1" x14ac:dyDescent="0.2">
      <c r="A263" s="5"/>
    </row>
    <row r="264" spans="1:1" x14ac:dyDescent="0.2">
      <c r="A264" s="5"/>
    </row>
    <row r="265" spans="1:1" x14ac:dyDescent="0.2">
      <c r="A265" s="5"/>
    </row>
    <row r="266" spans="1:1" x14ac:dyDescent="0.2">
      <c r="A266" s="5"/>
    </row>
    <row r="267" spans="1:1" x14ac:dyDescent="0.2">
      <c r="A267" s="5"/>
    </row>
    <row r="268" spans="1:1" x14ac:dyDescent="0.2">
      <c r="A268" s="5"/>
    </row>
    <row r="269" spans="1:1" x14ac:dyDescent="0.2">
      <c r="A269" s="5"/>
    </row>
    <row r="270" spans="1:1" x14ac:dyDescent="0.2">
      <c r="A270" s="5"/>
    </row>
    <row r="271" spans="1:1" x14ac:dyDescent="0.2">
      <c r="A271" s="5"/>
    </row>
    <row r="272" spans="1:1" x14ac:dyDescent="0.2">
      <c r="A272" s="5"/>
    </row>
    <row r="273" spans="1:1" x14ac:dyDescent="0.2">
      <c r="A273" s="5"/>
    </row>
    <row r="274" spans="1:1" x14ac:dyDescent="0.2">
      <c r="A274" s="5"/>
    </row>
    <row r="275" spans="1:1" x14ac:dyDescent="0.2">
      <c r="A275" s="5"/>
    </row>
    <row r="276" spans="1:1" x14ac:dyDescent="0.2">
      <c r="A276" s="5"/>
    </row>
    <row r="277" spans="1:1" x14ac:dyDescent="0.2">
      <c r="A277" s="5"/>
    </row>
    <row r="278" spans="1:1" x14ac:dyDescent="0.2">
      <c r="A278" s="5"/>
    </row>
    <row r="279" spans="1:1" x14ac:dyDescent="0.2">
      <c r="A279" s="5"/>
    </row>
    <row r="280" spans="1:1" x14ac:dyDescent="0.2">
      <c r="A280" s="5"/>
    </row>
    <row r="281" spans="1:1" x14ac:dyDescent="0.2">
      <c r="A281" s="5"/>
    </row>
    <row r="282" spans="1:1" x14ac:dyDescent="0.2">
      <c r="A282" s="5"/>
    </row>
    <row r="283" spans="1:1" x14ac:dyDescent="0.2">
      <c r="A283" s="5"/>
    </row>
    <row r="284" spans="1:1" x14ac:dyDescent="0.2">
      <c r="A284" s="5"/>
    </row>
    <row r="285" spans="1:1" x14ac:dyDescent="0.2">
      <c r="A285" s="5"/>
    </row>
    <row r="286" spans="1:1" x14ac:dyDescent="0.2">
      <c r="A286" s="5"/>
    </row>
    <row r="287" spans="1:1" x14ac:dyDescent="0.2">
      <c r="A287" s="5"/>
    </row>
    <row r="288" spans="1:1" x14ac:dyDescent="0.2">
      <c r="A288" s="5"/>
    </row>
    <row r="289" spans="1:1" x14ac:dyDescent="0.2">
      <c r="A289" s="5"/>
    </row>
    <row r="290" spans="1:1" x14ac:dyDescent="0.2">
      <c r="A290" s="5"/>
    </row>
    <row r="291" spans="1:1" x14ac:dyDescent="0.2">
      <c r="A291" s="5"/>
    </row>
    <row r="292" spans="1:1" x14ac:dyDescent="0.2">
      <c r="A292" s="5"/>
    </row>
    <row r="293" spans="1:1" x14ac:dyDescent="0.2">
      <c r="A293" s="5"/>
    </row>
    <row r="294" spans="1:1" x14ac:dyDescent="0.2">
      <c r="A294" s="5"/>
    </row>
    <row r="295" spans="1:1" x14ac:dyDescent="0.2">
      <c r="A295" s="5"/>
    </row>
    <row r="296" spans="1:1" x14ac:dyDescent="0.2">
      <c r="A296" s="5"/>
    </row>
    <row r="297" spans="1:1" x14ac:dyDescent="0.2">
      <c r="A297" s="5"/>
    </row>
    <row r="298" spans="1:1" x14ac:dyDescent="0.2">
      <c r="A298" s="5"/>
    </row>
    <row r="299" spans="1:1" x14ac:dyDescent="0.2">
      <c r="A299" s="5"/>
    </row>
    <row r="300" spans="1:1" x14ac:dyDescent="0.2">
      <c r="A300" s="5"/>
    </row>
    <row r="301" spans="1:1" x14ac:dyDescent="0.2">
      <c r="A301" s="5"/>
    </row>
    <row r="302" spans="1:1" x14ac:dyDescent="0.2">
      <c r="A302" s="5"/>
    </row>
    <row r="303" spans="1:1" x14ac:dyDescent="0.2">
      <c r="A303" s="5"/>
    </row>
    <row r="304" spans="1:1" x14ac:dyDescent="0.2">
      <c r="A304" s="5"/>
    </row>
    <row r="305" spans="1:1" x14ac:dyDescent="0.2">
      <c r="A305" s="5"/>
    </row>
    <row r="306" spans="1:1" x14ac:dyDescent="0.2">
      <c r="A306" s="5"/>
    </row>
    <row r="307" spans="1:1" x14ac:dyDescent="0.2">
      <c r="A307" s="5"/>
    </row>
    <row r="308" spans="1:1" x14ac:dyDescent="0.2">
      <c r="A308" s="5"/>
    </row>
    <row r="309" spans="1:1" x14ac:dyDescent="0.2">
      <c r="A309" s="5"/>
    </row>
    <row r="310" spans="1:1" x14ac:dyDescent="0.2">
      <c r="A310" s="5"/>
    </row>
    <row r="311" spans="1:1" x14ac:dyDescent="0.2">
      <c r="A311" s="5"/>
    </row>
    <row r="312" spans="1:1" x14ac:dyDescent="0.2">
      <c r="A312" s="5"/>
    </row>
    <row r="313" spans="1:1" x14ac:dyDescent="0.2">
      <c r="A313" s="5"/>
    </row>
    <row r="314" spans="1:1" x14ac:dyDescent="0.2">
      <c r="A314" s="5"/>
    </row>
    <row r="315" spans="1:1" x14ac:dyDescent="0.2">
      <c r="A315" s="5"/>
    </row>
    <row r="316" spans="1:1" x14ac:dyDescent="0.2">
      <c r="A316" s="5"/>
    </row>
    <row r="317" spans="1:1" x14ac:dyDescent="0.2">
      <c r="A317" s="5"/>
    </row>
    <row r="318" spans="1:1" x14ac:dyDescent="0.2">
      <c r="A318" s="5"/>
    </row>
    <row r="319" spans="1:1" x14ac:dyDescent="0.2">
      <c r="A319" s="5"/>
    </row>
    <row r="320" spans="1:1" x14ac:dyDescent="0.2">
      <c r="A320" s="5"/>
    </row>
    <row r="321" spans="1:1" x14ac:dyDescent="0.2">
      <c r="A321" s="5"/>
    </row>
    <row r="322" spans="1:1" x14ac:dyDescent="0.2">
      <c r="A322" s="5"/>
    </row>
    <row r="323" spans="1:1" x14ac:dyDescent="0.2">
      <c r="A323" s="5"/>
    </row>
    <row r="324" spans="1:1" x14ac:dyDescent="0.2">
      <c r="A324" s="5"/>
    </row>
    <row r="325" spans="1:1" x14ac:dyDescent="0.2">
      <c r="A325" s="5"/>
    </row>
    <row r="326" spans="1:1" x14ac:dyDescent="0.2">
      <c r="A326" s="5"/>
    </row>
    <row r="327" spans="1:1" x14ac:dyDescent="0.2">
      <c r="A327" s="5"/>
    </row>
    <row r="328" spans="1:1" x14ac:dyDescent="0.2">
      <c r="A328" s="5"/>
    </row>
    <row r="329" spans="1:1" x14ac:dyDescent="0.2">
      <c r="A329" s="5"/>
    </row>
    <row r="330" spans="1:1" x14ac:dyDescent="0.2">
      <c r="A330" s="5"/>
    </row>
    <row r="331" spans="1:1" x14ac:dyDescent="0.2">
      <c r="A331" s="5"/>
    </row>
    <row r="332" spans="1:1" x14ac:dyDescent="0.2">
      <c r="A332" s="5"/>
    </row>
    <row r="333" spans="1:1" x14ac:dyDescent="0.2">
      <c r="A333" s="5"/>
    </row>
    <row r="334" spans="1:1" x14ac:dyDescent="0.2">
      <c r="A334" s="5"/>
    </row>
    <row r="335" spans="1:1" x14ac:dyDescent="0.2">
      <c r="A335" s="5"/>
    </row>
    <row r="336" spans="1:1" x14ac:dyDescent="0.2">
      <c r="A336" s="5"/>
    </row>
    <row r="337" spans="1:1" x14ac:dyDescent="0.2">
      <c r="A337" s="5"/>
    </row>
    <row r="338" spans="1:1" x14ac:dyDescent="0.2">
      <c r="A338" s="5"/>
    </row>
    <row r="339" spans="1:1" x14ac:dyDescent="0.2">
      <c r="A339" s="5"/>
    </row>
    <row r="340" spans="1:1" x14ac:dyDescent="0.2">
      <c r="A340" s="5"/>
    </row>
    <row r="341" spans="1:1" x14ac:dyDescent="0.2">
      <c r="A341" s="5"/>
    </row>
    <row r="342" spans="1:1" x14ac:dyDescent="0.2">
      <c r="A342" s="5"/>
    </row>
    <row r="343" spans="1:1" x14ac:dyDescent="0.2">
      <c r="A343" s="5"/>
    </row>
    <row r="344" spans="1:1" x14ac:dyDescent="0.2">
      <c r="A344" s="5"/>
    </row>
    <row r="345" spans="1:1" x14ac:dyDescent="0.2">
      <c r="A345" s="5"/>
    </row>
    <row r="346" spans="1:1" x14ac:dyDescent="0.2">
      <c r="A346" s="5"/>
    </row>
    <row r="347" spans="1:1" x14ac:dyDescent="0.2">
      <c r="A347" s="5"/>
    </row>
    <row r="348" spans="1:1" x14ac:dyDescent="0.2">
      <c r="A348" s="5"/>
    </row>
    <row r="349" spans="1:1" x14ac:dyDescent="0.2">
      <c r="A349" s="5"/>
    </row>
    <row r="350" spans="1:1" x14ac:dyDescent="0.2">
      <c r="A350" s="5"/>
    </row>
    <row r="351" spans="1:1" x14ac:dyDescent="0.2">
      <c r="A351" s="5"/>
    </row>
    <row r="352" spans="1:1" x14ac:dyDescent="0.2">
      <c r="A352" s="5"/>
    </row>
    <row r="353" spans="1:1" x14ac:dyDescent="0.2">
      <c r="A353" s="5"/>
    </row>
    <row r="354" spans="1:1" x14ac:dyDescent="0.2">
      <c r="A354" s="5"/>
    </row>
    <row r="355" spans="1:1" x14ac:dyDescent="0.2">
      <c r="A355" s="5"/>
    </row>
    <row r="356" spans="1:1" x14ac:dyDescent="0.2">
      <c r="A356" s="5"/>
    </row>
    <row r="357" spans="1:1" x14ac:dyDescent="0.2">
      <c r="A357" s="5"/>
    </row>
    <row r="358" spans="1:1" x14ac:dyDescent="0.2">
      <c r="A358" s="5"/>
    </row>
    <row r="359" spans="1:1" x14ac:dyDescent="0.2">
      <c r="A359" s="5"/>
    </row>
    <row r="360" spans="1:1" x14ac:dyDescent="0.2">
      <c r="A360" s="5"/>
    </row>
    <row r="361" spans="1:1" x14ac:dyDescent="0.2">
      <c r="A361" s="5"/>
    </row>
    <row r="362" spans="1:1" x14ac:dyDescent="0.2">
      <c r="A362" s="5"/>
    </row>
    <row r="363" spans="1:1" x14ac:dyDescent="0.2">
      <c r="A363" s="5"/>
    </row>
    <row r="364" spans="1:1" x14ac:dyDescent="0.2">
      <c r="A364" s="5"/>
    </row>
    <row r="365" spans="1:1" x14ac:dyDescent="0.2">
      <c r="A365" s="5"/>
    </row>
    <row r="366" spans="1:1" x14ac:dyDescent="0.2">
      <c r="A366" s="5"/>
    </row>
    <row r="367" spans="1:1" x14ac:dyDescent="0.2">
      <c r="A367" s="5"/>
    </row>
    <row r="368" spans="1:1" x14ac:dyDescent="0.2">
      <c r="A368" s="5"/>
    </row>
    <row r="369" spans="1:1" x14ac:dyDescent="0.2">
      <c r="A369" s="5"/>
    </row>
    <row r="370" spans="1:1" x14ac:dyDescent="0.2">
      <c r="A370" s="5"/>
    </row>
    <row r="371" spans="1:1" x14ac:dyDescent="0.2">
      <c r="A371" s="5"/>
    </row>
    <row r="372" spans="1:1" x14ac:dyDescent="0.2">
      <c r="A372" s="5"/>
    </row>
    <row r="373" spans="1:1" x14ac:dyDescent="0.2">
      <c r="A373" s="5"/>
    </row>
    <row r="374" spans="1:1" x14ac:dyDescent="0.2">
      <c r="A374" s="5"/>
    </row>
    <row r="375" spans="1:1" x14ac:dyDescent="0.2">
      <c r="A375" s="5"/>
    </row>
    <row r="376" spans="1:1" x14ac:dyDescent="0.2">
      <c r="A376" s="5"/>
    </row>
    <row r="377" spans="1:1" x14ac:dyDescent="0.2">
      <c r="A377" s="5"/>
    </row>
    <row r="378" spans="1:1" x14ac:dyDescent="0.2">
      <c r="A378" s="5"/>
    </row>
    <row r="379" spans="1:1" x14ac:dyDescent="0.2">
      <c r="A379" s="5"/>
    </row>
    <row r="380" spans="1:1" x14ac:dyDescent="0.2">
      <c r="A380" s="5"/>
    </row>
    <row r="381" spans="1:1" x14ac:dyDescent="0.2">
      <c r="A381" s="5"/>
    </row>
    <row r="382" spans="1:1" x14ac:dyDescent="0.2">
      <c r="A382" s="5"/>
    </row>
    <row r="383" spans="1:1" x14ac:dyDescent="0.2">
      <c r="A383" s="5"/>
    </row>
    <row r="384" spans="1:1" x14ac:dyDescent="0.2">
      <c r="A384" s="5"/>
    </row>
    <row r="385" spans="1:1" x14ac:dyDescent="0.2">
      <c r="A385" s="5"/>
    </row>
    <row r="386" spans="1:1" x14ac:dyDescent="0.2">
      <c r="A386" s="5"/>
    </row>
    <row r="387" spans="1:1" x14ac:dyDescent="0.2">
      <c r="A387" s="5"/>
    </row>
    <row r="388" spans="1:1" x14ac:dyDescent="0.2">
      <c r="A388" s="5"/>
    </row>
    <row r="389" spans="1:1" x14ac:dyDescent="0.2">
      <c r="A389" s="5"/>
    </row>
    <row r="390" spans="1:1" x14ac:dyDescent="0.2">
      <c r="A390" s="5"/>
    </row>
    <row r="391" spans="1:1" x14ac:dyDescent="0.2">
      <c r="A391" s="5"/>
    </row>
    <row r="392" spans="1:1" x14ac:dyDescent="0.2">
      <c r="A392" s="5"/>
    </row>
    <row r="393" spans="1:1" x14ac:dyDescent="0.2">
      <c r="A393" s="5"/>
    </row>
    <row r="394" spans="1:1" x14ac:dyDescent="0.2">
      <c r="A394" s="5"/>
    </row>
    <row r="395" spans="1:1" x14ac:dyDescent="0.2">
      <c r="A395" s="5"/>
    </row>
    <row r="396" spans="1:1" x14ac:dyDescent="0.2">
      <c r="A396" s="5"/>
    </row>
    <row r="397" spans="1:1" x14ac:dyDescent="0.2">
      <c r="A397" s="5"/>
    </row>
    <row r="398" spans="1:1" x14ac:dyDescent="0.2">
      <c r="A398" s="5"/>
    </row>
    <row r="399" spans="1:1" x14ac:dyDescent="0.2">
      <c r="A399" s="5"/>
    </row>
    <row r="400" spans="1:1" x14ac:dyDescent="0.2">
      <c r="A400" s="5"/>
    </row>
    <row r="401" spans="1:1" x14ac:dyDescent="0.2">
      <c r="A401" s="5"/>
    </row>
    <row r="402" spans="1:1" x14ac:dyDescent="0.2">
      <c r="A402" s="5"/>
    </row>
    <row r="403" spans="1:1" x14ac:dyDescent="0.2">
      <c r="A403" s="5"/>
    </row>
    <row r="404" spans="1:1" x14ac:dyDescent="0.2">
      <c r="A404" s="5"/>
    </row>
    <row r="405" spans="1:1" x14ac:dyDescent="0.2">
      <c r="A405" s="5"/>
    </row>
    <row r="406" spans="1:1" x14ac:dyDescent="0.2">
      <c r="A406" s="5"/>
    </row>
    <row r="407" spans="1:1" x14ac:dyDescent="0.2">
      <c r="A407" s="5"/>
    </row>
    <row r="408" spans="1:1" x14ac:dyDescent="0.2">
      <c r="A408" s="5"/>
    </row>
    <row r="409" spans="1:1" x14ac:dyDescent="0.2">
      <c r="A409" s="5"/>
    </row>
    <row r="410" spans="1:1" x14ac:dyDescent="0.2">
      <c r="A410" s="5"/>
    </row>
    <row r="411" spans="1:1" x14ac:dyDescent="0.2">
      <c r="A411" s="5"/>
    </row>
    <row r="412" spans="1:1" x14ac:dyDescent="0.2">
      <c r="A412" s="5"/>
    </row>
    <row r="413" spans="1:1" x14ac:dyDescent="0.2">
      <c r="A413" s="5"/>
    </row>
    <row r="414" spans="1:1" x14ac:dyDescent="0.2">
      <c r="A414" s="5"/>
    </row>
    <row r="415" spans="1:1" x14ac:dyDescent="0.2">
      <c r="A415" s="5"/>
    </row>
    <row r="416" spans="1:1" x14ac:dyDescent="0.2">
      <c r="A416" s="5"/>
    </row>
    <row r="417" spans="1:1" x14ac:dyDescent="0.2">
      <c r="A417" s="5"/>
    </row>
    <row r="418" spans="1:1" x14ac:dyDescent="0.2">
      <c r="A418" s="5"/>
    </row>
    <row r="419" spans="1:1" x14ac:dyDescent="0.2">
      <c r="A419" s="5"/>
    </row>
    <row r="420" spans="1:1" x14ac:dyDescent="0.2">
      <c r="A420" s="5"/>
    </row>
    <row r="421" spans="1:1" x14ac:dyDescent="0.2">
      <c r="A421" s="5"/>
    </row>
    <row r="422" spans="1:1" x14ac:dyDescent="0.2">
      <c r="A422" s="5"/>
    </row>
    <row r="423" spans="1:1" x14ac:dyDescent="0.2">
      <c r="A423" s="5"/>
    </row>
    <row r="424" spans="1:1" x14ac:dyDescent="0.2">
      <c r="A424" s="5"/>
    </row>
    <row r="425" spans="1:1" x14ac:dyDescent="0.2">
      <c r="A425" s="5"/>
    </row>
    <row r="426" spans="1:1" x14ac:dyDescent="0.2">
      <c r="A426" s="5"/>
    </row>
    <row r="427" spans="1:1" x14ac:dyDescent="0.2">
      <c r="A427" s="5"/>
    </row>
    <row r="428" spans="1:1" x14ac:dyDescent="0.2">
      <c r="A428" s="5"/>
    </row>
    <row r="429" spans="1:1" x14ac:dyDescent="0.2">
      <c r="A429" s="5"/>
    </row>
    <row r="430" spans="1:1" x14ac:dyDescent="0.2">
      <c r="A430" s="5"/>
    </row>
    <row r="431" spans="1:1" x14ac:dyDescent="0.2">
      <c r="A431" s="5"/>
    </row>
    <row r="432" spans="1:1" x14ac:dyDescent="0.2">
      <c r="A432" s="5"/>
    </row>
    <row r="433" spans="1:1" x14ac:dyDescent="0.2">
      <c r="A433" s="5"/>
    </row>
    <row r="434" spans="1:1" x14ac:dyDescent="0.2">
      <c r="A434" s="5"/>
    </row>
    <row r="435" spans="1:1" x14ac:dyDescent="0.2">
      <c r="A435" s="5"/>
    </row>
    <row r="436" spans="1:1" x14ac:dyDescent="0.2">
      <c r="A436" s="5"/>
    </row>
    <row r="437" spans="1:1" x14ac:dyDescent="0.2">
      <c r="A437" s="5"/>
    </row>
    <row r="438" spans="1:1" x14ac:dyDescent="0.2">
      <c r="A438" s="5"/>
    </row>
    <row r="439" spans="1:1" x14ac:dyDescent="0.2">
      <c r="A439" s="5"/>
    </row>
    <row r="440" spans="1:1" x14ac:dyDescent="0.2">
      <c r="A440" s="5"/>
    </row>
    <row r="441" spans="1:1" x14ac:dyDescent="0.2">
      <c r="A441" s="5"/>
    </row>
    <row r="442" spans="1:1" x14ac:dyDescent="0.2">
      <c r="A442" s="5"/>
    </row>
    <row r="443" spans="1:1" x14ac:dyDescent="0.2">
      <c r="A443" s="5"/>
    </row>
    <row r="444" spans="1:1" x14ac:dyDescent="0.2">
      <c r="A444" s="5"/>
    </row>
    <row r="445" spans="1:1" x14ac:dyDescent="0.2">
      <c r="A445" s="5"/>
    </row>
    <row r="446" spans="1:1" x14ac:dyDescent="0.2">
      <c r="A446" s="5"/>
    </row>
    <row r="447" spans="1:1" x14ac:dyDescent="0.2">
      <c r="A447" s="5"/>
    </row>
    <row r="448" spans="1:1" x14ac:dyDescent="0.2">
      <c r="A448" s="5"/>
    </row>
    <row r="449" spans="1:1" x14ac:dyDescent="0.2">
      <c r="A449" s="5"/>
    </row>
    <row r="450" spans="1:1" x14ac:dyDescent="0.2">
      <c r="A450" s="5"/>
    </row>
    <row r="451" spans="1:1" x14ac:dyDescent="0.2">
      <c r="A451" s="5"/>
    </row>
    <row r="452" spans="1:1" x14ac:dyDescent="0.2">
      <c r="A452" s="5"/>
    </row>
    <row r="453" spans="1:1" x14ac:dyDescent="0.2">
      <c r="A453" s="5"/>
    </row>
    <row r="454" spans="1:1" x14ac:dyDescent="0.2">
      <c r="A454" s="5"/>
    </row>
    <row r="455" spans="1:1" x14ac:dyDescent="0.2">
      <c r="A455" s="5"/>
    </row>
    <row r="456" spans="1:1" x14ac:dyDescent="0.2">
      <c r="A456" s="5"/>
    </row>
    <row r="457" spans="1:1" x14ac:dyDescent="0.2">
      <c r="A457" s="5"/>
    </row>
    <row r="458" spans="1:1" x14ac:dyDescent="0.2">
      <c r="A458" s="5"/>
    </row>
    <row r="459" spans="1:1" x14ac:dyDescent="0.2">
      <c r="A459" s="5"/>
    </row>
    <row r="460" spans="1:1" x14ac:dyDescent="0.2">
      <c r="A460" s="5"/>
    </row>
    <row r="461" spans="1:1" x14ac:dyDescent="0.2">
      <c r="A461" s="5"/>
    </row>
    <row r="462" spans="1:1" x14ac:dyDescent="0.2">
      <c r="A462" s="5"/>
    </row>
    <row r="463" spans="1:1" x14ac:dyDescent="0.2">
      <c r="A463" s="5"/>
    </row>
    <row r="464" spans="1:1" x14ac:dyDescent="0.2">
      <c r="A464" s="5"/>
    </row>
    <row r="465" spans="1:1" x14ac:dyDescent="0.2">
      <c r="A465" s="5"/>
    </row>
    <row r="466" spans="1:1" x14ac:dyDescent="0.2">
      <c r="A466" s="5"/>
    </row>
    <row r="467" spans="1:1" x14ac:dyDescent="0.2">
      <c r="A467" s="5"/>
    </row>
    <row r="468" spans="1:1" x14ac:dyDescent="0.2">
      <c r="A468" s="5"/>
    </row>
    <row r="469" spans="1:1" x14ac:dyDescent="0.2">
      <c r="A469" s="5"/>
    </row>
    <row r="470" spans="1:1" x14ac:dyDescent="0.2">
      <c r="A470" s="5"/>
    </row>
    <row r="471" spans="1:1" x14ac:dyDescent="0.2">
      <c r="A471" s="5"/>
    </row>
    <row r="472" spans="1:1" x14ac:dyDescent="0.2">
      <c r="A472" s="5"/>
    </row>
    <row r="473" spans="1:1" x14ac:dyDescent="0.2">
      <c r="A473" s="5"/>
    </row>
    <row r="474" spans="1:1" x14ac:dyDescent="0.2">
      <c r="A474" s="5"/>
    </row>
    <row r="475" spans="1:1" x14ac:dyDescent="0.2">
      <c r="A475" s="5"/>
    </row>
    <row r="476" spans="1:1" x14ac:dyDescent="0.2">
      <c r="A476" s="5"/>
    </row>
    <row r="477" spans="1:1" x14ac:dyDescent="0.2">
      <c r="A477" s="5"/>
    </row>
    <row r="478" spans="1:1" x14ac:dyDescent="0.2">
      <c r="A478" s="5"/>
    </row>
    <row r="479" spans="1:1" x14ac:dyDescent="0.2">
      <c r="A479" s="5"/>
    </row>
    <row r="480" spans="1:1" x14ac:dyDescent="0.2">
      <c r="A480" s="5"/>
    </row>
    <row r="481" spans="1:1" x14ac:dyDescent="0.2">
      <c r="A481" s="5"/>
    </row>
    <row r="482" spans="1:1" x14ac:dyDescent="0.2">
      <c r="A482" s="5"/>
    </row>
    <row r="483" spans="1:1" x14ac:dyDescent="0.2">
      <c r="A483" s="5"/>
    </row>
    <row r="484" spans="1:1" x14ac:dyDescent="0.2">
      <c r="A484" s="5"/>
    </row>
    <row r="485" spans="1:1" x14ac:dyDescent="0.2">
      <c r="A485" s="5"/>
    </row>
    <row r="486" spans="1:1" x14ac:dyDescent="0.2">
      <c r="A486" s="5"/>
    </row>
    <row r="487" spans="1:1" x14ac:dyDescent="0.2">
      <c r="A487" s="5"/>
    </row>
    <row r="488" spans="1:1" x14ac:dyDescent="0.2">
      <c r="A488" s="5"/>
    </row>
    <row r="489" spans="1:1" x14ac:dyDescent="0.2">
      <c r="A489" s="5"/>
    </row>
    <row r="490" spans="1:1" x14ac:dyDescent="0.2">
      <c r="A490" s="5"/>
    </row>
    <row r="491" spans="1:1" x14ac:dyDescent="0.2">
      <c r="A491" s="5"/>
    </row>
    <row r="492" spans="1:1" x14ac:dyDescent="0.2">
      <c r="A492" s="5"/>
    </row>
    <row r="493" spans="1:1" x14ac:dyDescent="0.2">
      <c r="A493" s="5"/>
    </row>
    <row r="494" spans="1:1" x14ac:dyDescent="0.2">
      <c r="A494" s="5"/>
    </row>
    <row r="495" spans="1:1" x14ac:dyDescent="0.2">
      <c r="A495" s="5"/>
    </row>
    <row r="496" spans="1:1" x14ac:dyDescent="0.2">
      <c r="A496" s="5"/>
    </row>
    <row r="497" spans="1:1" x14ac:dyDescent="0.2">
      <c r="A497" s="5"/>
    </row>
    <row r="498" spans="1:1" x14ac:dyDescent="0.2">
      <c r="A498" s="5"/>
    </row>
    <row r="499" spans="1:1" x14ac:dyDescent="0.2">
      <c r="A499" s="5"/>
    </row>
    <row r="500" spans="1:1" x14ac:dyDescent="0.2">
      <c r="A500" s="5"/>
    </row>
    <row r="501" spans="1:1" x14ac:dyDescent="0.2">
      <c r="A501" s="5"/>
    </row>
    <row r="502" spans="1:1" x14ac:dyDescent="0.2">
      <c r="A502" s="5"/>
    </row>
    <row r="503" spans="1:1" x14ac:dyDescent="0.2">
      <c r="A503" s="5"/>
    </row>
    <row r="504" spans="1:1" x14ac:dyDescent="0.2">
      <c r="A504" s="5"/>
    </row>
    <row r="505" spans="1:1" x14ac:dyDescent="0.2">
      <c r="A505" s="5"/>
    </row>
    <row r="506" spans="1:1" x14ac:dyDescent="0.2">
      <c r="A506" s="5"/>
    </row>
    <row r="507" spans="1:1" x14ac:dyDescent="0.2">
      <c r="A507" s="5"/>
    </row>
    <row r="508" spans="1:1" x14ac:dyDescent="0.2">
      <c r="A508" s="5"/>
    </row>
    <row r="509" spans="1:1" x14ac:dyDescent="0.2">
      <c r="A509" s="5"/>
    </row>
    <row r="510" spans="1:1" x14ac:dyDescent="0.2">
      <c r="A510" s="5"/>
    </row>
    <row r="511" spans="1:1" x14ac:dyDescent="0.2">
      <c r="A511" s="5"/>
    </row>
    <row r="512" spans="1:1" x14ac:dyDescent="0.2">
      <c r="A512" s="5"/>
    </row>
    <row r="513" spans="1:1" x14ac:dyDescent="0.2">
      <c r="A513" s="5"/>
    </row>
    <row r="514" spans="1:1" x14ac:dyDescent="0.2">
      <c r="A514" s="5"/>
    </row>
    <row r="515" spans="1:1" x14ac:dyDescent="0.2">
      <c r="A515" s="5"/>
    </row>
    <row r="516" spans="1:1" x14ac:dyDescent="0.2">
      <c r="A516" s="5"/>
    </row>
    <row r="517" spans="1:1" x14ac:dyDescent="0.2">
      <c r="A517" s="5"/>
    </row>
    <row r="518" spans="1:1" x14ac:dyDescent="0.2">
      <c r="A518" s="5"/>
    </row>
    <row r="519" spans="1:1" x14ac:dyDescent="0.2">
      <c r="A519" s="5"/>
    </row>
    <row r="520" spans="1:1" x14ac:dyDescent="0.2">
      <c r="A520" s="5"/>
    </row>
    <row r="521" spans="1:1" x14ac:dyDescent="0.2">
      <c r="A521" s="5"/>
    </row>
    <row r="522" spans="1:1" x14ac:dyDescent="0.2">
      <c r="A522" s="5"/>
    </row>
    <row r="523" spans="1:1" x14ac:dyDescent="0.2">
      <c r="A523" s="5"/>
    </row>
    <row r="524" spans="1:1" x14ac:dyDescent="0.2">
      <c r="A524" s="5"/>
    </row>
    <row r="525" spans="1:1" x14ac:dyDescent="0.2">
      <c r="A525" s="5"/>
    </row>
    <row r="526" spans="1:1" x14ac:dyDescent="0.2">
      <c r="A526" s="5"/>
    </row>
    <row r="527" spans="1:1" x14ac:dyDescent="0.2">
      <c r="A527" s="5"/>
    </row>
    <row r="528" spans="1:1" x14ac:dyDescent="0.2">
      <c r="A528" s="5"/>
    </row>
    <row r="529" spans="1:1" x14ac:dyDescent="0.2">
      <c r="A529" s="5"/>
    </row>
    <row r="530" spans="1:1" x14ac:dyDescent="0.2">
      <c r="A530" s="5"/>
    </row>
    <row r="531" spans="1:1" x14ac:dyDescent="0.2">
      <c r="A531" s="5"/>
    </row>
    <row r="532" spans="1:1" x14ac:dyDescent="0.2">
      <c r="A532" s="5"/>
    </row>
    <row r="533" spans="1:1" x14ac:dyDescent="0.2">
      <c r="A533" s="5"/>
    </row>
    <row r="534" spans="1:1" x14ac:dyDescent="0.2">
      <c r="A534" s="5"/>
    </row>
    <row r="535" spans="1:1" x14ac:dyDescent="0.2">
      <c r="A535" s="5"/>
    </row>
    <row r="536" spans="1:1" x14ac:dyDescent="0.2">
      <c r="A536" s="5"/>
    </row>
    <row r="537" spans="1:1" x14ac:dyDescent="0.2">
      <c r="A537" s="5"/>
    </row>
    <row r="538" spans="1:1" x14ac:dyDescent="0.2">
      <c r="A538" s="5"/>
    </row>
    <row r="539" spans="1:1" x14ac:dyDescent="0.2">
      <c r="A539" s="5"/>
    </row>
    <row r="540" spans="1:1" x14ac:dyDescent="0.2">
      <c r="A540" s="5"/>
    </row>
    <row r="541" spans="1:1" x14ac:dyDescent="0.2">
      <c r="A541" s="5"/>
    </row>
    <row r="542" spans="1:1" x14ac:dyDescent="0.2">
      <c r="A542" s="5"/>
    </row>
    <row r="543" spans="1:1" x14ac:dyDescent="0.2">
      <c r="A543" s="5"/>
    </row>
    <row r="544" spans="1:1" x14ac:dyDescent="0.2">
      <c r="A544" s="5"/>
    </row>
    <row r="545" spans="1:1" x14ac:dyDescent="0.2">
      <c r="A545" s="5"/>
    </row>
    <row r="546" spans="1:1" x14ac:dyDescent="0.2">
      <c r="A546" s="5"/>
    </row>
    <row r="547" spans="1:1" x14ac:dyDescent="0.2">
      <c r="A547" s="5"/>
    </row>
    <row r="548" spans="1:1" x14ac:dyDescent="0.2">
      <c r="A548" s="5"/>
    </row>
    <row r="549" spans="1:1" x14ac:dyDescent="0.2">
      <c r="A549" s="5"/>
    </row>
    <row r="550" spans="1:1" x14ac:dyDescent="0.2">
      <c r="A550" s="5"/>
    </row>
    <row r="551" spans="1:1" x14ac:dyDescent="0.2">
      <c r="A551" s="5"/>
    </row>
    <row r="552" spans="1:1" x14ac:dyDescent="0.2">
      <c r="A552" s="5"/>
    </row>
    <row r="553" spans="1:1" x14ac:dyDescent="0.2">
      <c r="A553" s="5"/>
    </row>
    <row r="554" spans="1:1" x14ac:dyDescent="0.2">
      <c r="A554" s="5"/>
    </row>
    <row r="555" spans="1:1" x14ac:dyDescent="0.2">
      <c r="A555" s="5"/>
    </row>
    <row r="556" spans="1:1" x14ac:dyDescent="0.2">
      <c r="A556" s="5"/>
    </row>
    <row r="557" spans="1:1" x14ac:dyDescent="0.2">
      <c r="A557" s="5"/>
    </row>
    <row r="558" spans="1:1" x14ac:dyDescent="0.2">
      <c r="A558" s="5"/>
    </row>
    <row r="559" spans="1:1" x14ac:dyDescent="0.2">
      <c r="A559" s="5"/>
    </row>
    <row r="560" spans="1:1" x14ac:dyDescent="0.2">
      <c r="A560" s="5"/>
    </row>
    <row r="561" spans="1:1" x14ac:dyDescent="0.2">
      <c r="A561" s="5"/>
    </row>
    <row r="562" spans="1:1" x14ac:dyDescent="0.2">
      <c r="A562" s="5"/>
    </row>
    <row r="563" spans="1:1" x14ac:dyDescent="0.2">
      <c r="A563" s="5"/>
    </row>
    <row r="564" spans="1:1" x14ac:dyDescent="0.2">
      <c r="A564" s="5"/>
    </row>
    <row r="565" spans="1:1" x14ac:dyDescent="0.2">
      <c r="A565" s="5"/>
    </row>
    <row r="566" spans="1:1" x14ac:dyDescent="0.2">
      <c r="A566" s="5"/>
    </row>
    <row r="567" spans="1:1" x14ac:dyDescent="0.2">
      <c r="A567" s="5"/>
    </row>
    <row r="568" spans="1:1" x14ac:dyDescent="0.2">
      <c r="A568" s="5"/>
    </row>
    <row r="569" spans="1:1" x14ac:dyDescent="0.2">
      <c r="A569" s="5"/>
    </row>
    <row r="570" spans="1:1" x14ac:dyDescent="0.2">
      <c r="A570" s="5"/>
    </row>
    <row r="571" spans="1:1" x14ac:dyDescent="0.2">
      <c r="A571" s="5"/>
    </row>
    <row r="572" spans="1:1" x14ac:dyDescent="0.2">
      <c r="A572" s="5"/>
    </row>
    <row r="573" spans="1:1" x14ac:dyDescent="0.2">
      <c r="A573" s="5"/>
    </row>
    <row r="574" spans="1:1" x14ac:dyDescent="0.2">
      <c r="A574" s="5"/>
    </row>
    <row r="575" spans="1:1" x14ac:dyDescent="0.2">
      <c r="A575" s="5"/>
    </row>
    <row r="576" spans="1:1" x14ac:dyDescent="0.2">
      <c r="A576" s="5"/>
    </row>
    <row r="577" spans="1:1" x14ac:dyDescent="0.2">
      <c r="A577" s="5"/>
    </row>
    <row r="578" spans="1:1" x14ac:dyDescent="0.2">
      <c r="A578" s="5"/>
    </row>
    <row r="579" spans="1:1" x14ac:dyDescent="0.2">
      <c r="A579" s="5"/>
    </row>
    <row r="580" spans="1:1" x14ac:dyDescent="0.2">
      <c r="A580" s="5"/>
    </row>
    <row r="581" spans="1:1" x14ac:dyDescent="0.2">
      <c r="A581" s="5"/>
    </row>
    <row r="582" spans="1:1" x14ac:dyDescent="0.2">
      <c r="A582" s="5"/>
    </row>
    <row r="583" spans="1:1" x14ac:dyDescent="0.2">
      <c r="A583" s="5"/>
    </row>
    <row r="584" spans="1:1" x14ac:dyDescent="0.2">
      <c r="A584" s="5"/>
    </row>
    <row r="585" spans="1:1" x14ac:dyDescent="0.2">
      <c r="A585" s="5"/>
    </row>
    <row r="586" spans="1:1" x14ac:dyDescent="0.2">
      <c r="A586" s="5"/>
    </row>
    <row r="587" spans="1:1" x14ac:dyDescent="0.2">
      <c r="A587" s="5"/>
    </row>
    <row r="588" spans="1:1" x14ac:dyDescent="0.2">
      <c r="A588" s="5"/>
    </row>
    <row r="589" spans="1:1" x14ac:dyDescent="0.2">
      <c r="A589" s="5"/>
    </row>
    <row r="590" spans="1:1" x14ac:dyDescent="0.2">
      <c r="A590" s="5"/>
    </row>
    <row r="591" spans="1:1" x14ac:dyDescent="0.2">
      <c r="A591" s="5"/>
    </row>
    <row r="592" spans="1:1" x14ac:dyDescent="0.2">
      <c r="A592" s="5"/>
    </row>
    <row r="593" spans="1:1" x14ac:dyDescent="0.2">
      <c r="A593" s="5"/>
    </row>
    <row r="594" spans="1:1" x14ac:dyDescent="0.2">
      <c r="A594" s="5"/>
    </row>
    <row r="595" spans="1:1" x14ac:dyDescent="0.2">
      <c r="A595" s="5"/>
    </row>
    <row r="596" spans="1:1" x14ac:dyDescent="0.2">
      <c r="A596" s="5"/>
    </row>
    <row r="597" spans="1:1" x14ac:dyDescent="0.2">
      <c r="A597" s="5"/>
    </row>
    <row r="598" spans="1:1" x14ac:dyDescent="0.2">
      <c r="A598" s="5"/>
    </row>
    <row r="599" spans="1:1" x14ac:dyDescent="0.2">
      <c r="A599" s="5"/>
    </row>
    <row r="600" spans="1:1" x14ac:dyDescent="0.2">
      <c r="A600" s="5"/>
    </row>
    <row r="601" spans="1:1" x14ac:dyDescent="0.2">
      <c r="A601" s="5"/>
    </row>
    <row r="602" spans="1:1" x14ac:dyDescent="0.2">
      <c r="A602" s="5"/>
    </row>
    <row r="603" spans="1:1" x14ac:dyDescent="0.2">
      <c r="A603" s="5"/>
    </row>
    <row r="604" spans="1:1" x14ac:dyDescent="0.2">
      <c r="A604" s="5"/>
    </row>
    <row r="605" spans="1:1" x14ac:dyDescent="0.2">
      <c r="A605" s="5"/>
    </row>
    <row r="606" spans="1:1" x14ac:dyDescent="0.2">
      <c r="A606" s="5"/>
    </row>
    <row r="607" spans="1:1" x14ac:dyDescent="0.2">
      <c r="A607" s="5"/>
    </row>
    <row r="608" spans="1:1" x14ac:dyDescent="0.2">
      <c r="A608" s="5"/>
    </row>
    <row r="609" spans="1:1" x14ac:dyDescent="0.2">
      <c r="A609" s="5"/>
    </row>
    <row r="610" spans="1:1" x14ac:dyDescent="0.2">
      <c r="A610" s="5"/>
    </row>
    <row r="611" spans="1:1" x14ac:dyDescent="0.2">
      <c r="A611" s="5"/>
    </row>
    <row r="612" spans="1:1" x14ac:dyDescent="0.2">
      <c r="A612" s="5"/>
    </row>
    <row r="613" spans="1:1" x14ac:dyDescent="0.2">
      <c r="A613" s="5"/>
    </row>
    <row r="614" spans="1:1" x14ac:dyDescent="0.2">
      <c r="A614" s="5"/>
    </row>
    <row r="615" spans="1:1" x14ac:dyDescent="0.2">
      <c r="A615" s="5"/>
    </row>
    <row r="616" spans="1:1" x14ac:dyDescent="0.2">
      <c r="A616" s="5"/>
    </row>
    <row r="617" spans="1:1" x14ac:dyDescent="0.2">
      <c r="A617" s="5"/>
    </row>
    <row r="618" spans="1:1" x14ac:dyDescent="0.2">
      <c r="A618" s="5"/>
    </row>
    <row r="619" spans="1:1" x14ac:dyDescent="0.2">
      <c r="A619" s="5"/>
    </row>
    <row r="620" spans="1:1" x14ac:dyDescent="0.2">
      <c r="A620" s="5"/>
    </row>
    <row r="621" spans="1:1" x14ac:dyDescent="0.2">
      <c r="A621" s="5"/>
    </row>
    <row r="622" spans="1:1" x14ac:dyDescent="0.2">
      <c r="A622" s="5"/>
    </row>
    <row r="623" spans="1:1" x14ac:dyDescent="0.2">
      <c r="A623" s="5"/>
    </row>
    <row r="624" spans="1:1" x14ac:dyDescent="0.2">
      <c r="A624" s="5"/>
    </row>
    <row r="625" spans="1:1" x14ac:dyDescent="0.2">
      <c r="A625" s="5"/>
    </row>
    <row r="626" spans="1:1" x14ac:dyDescent="0.2">
      <c r="A626" s="5"/>
    </row>
    <row r="627" spans="1:1" x14ac:dyDescent="0.2">
      <c r="A627" s="5"/>
    </row>
    <row r="628" spans="1:1" x14ac:dyDescent="0.2">
      <c r="A628" s="5"/>
    </row>
    <row r="629" spans="1:1" x14ac:dyDescent="0.2">
      <c r="A629" s="5"/>
    </row>
    <row r="630" spans="1:1" x14ac:dyDescent="0.2">
      <c r="A630" s="5"/>
    </row>
    <row r="631" spans="1:1" x14ac:dyDescent="0.2">
      <c r="A631" s="5"/>
    </row>
    <row r="632" spans="1:1" x14ac:dyDescent="0.2">
      <c r="A632" s="5"/>
    </row>
    <row r="633" spans="1:1" x14ac:dyDescent="0.2">
      <c r="A633" s="5"/>
    </row>
    <row r="634" spans="1:1" x14ac:dyDescent="0.2">
      <c r="A634" s="5"/>
    </row>
    <row r="635" spans="1:1" x14ac:dyDescent="0.2">
      <c r="A635" s="5"/>
    </row>
    <row r="636" spans="1:1" x14ac:dyDescent="0.2">
      <c r="A636" s="5"/>
    </row>
    <row r="637" spans="1:1" x14ac:dyDescent="0.2">
      <c r="A637" s="5"/>
    </row>
    <row r="638" spans="1:1" x14ac:dyDescent="0.2">
      <c r="A638" s="5"/>
    </row>
    <row r="639" spans="1:1" x14ac:dyDescent="0.2">
      <c r="A639" s="5"/>
    </row>
    <row r="640" spans="1:1" x14ac:dyDescent="0.2">
      <c r="A640" s="5"/>
    </row>
    <row r="641" spans="1:1" x14ac:dyDescent="0.2">
      <c r="A641" s="5"/>
    </row>
    <row r="642" spans="1:1" x14ac:dyDescent="0.2">
      <c r="A642" s="5"/>
    </row>
    <row r="643" spans="1:1" x14ac:dyDescent="0.2">
      <c r="A643" s="5"/>
    </row>
    <row r="644" spans="1:1" x14ac:dyDescent="0.2">
      <c r="A644" s="5"/>
    </row>
    <row r="645" spans="1:1" x14ac:dyDescent="0.2">
      <c r="A645" s="5"/>
    </row>
    <row r="646" spans="1:1" x14ac:dyDescent="0.2">
      <c r="A646" s="5"/>
    </row>
    <row r="647" spans="1:1" x14ac:dyDescent="0.2">
      <c r="A647" s="5"/>
    </row>
    <row r="648" spans="1:1" x14ac:dyDescent="0.2">
      <c r="A648" s="5"/>
    </row>
    <row r="649" spans="1:1" x14ac:dyDescent="0.2">
      <c r="A649" s="5"/>
    </row>
    <row r="650" spans="1:1" x14ac:dyDescent="0.2">
      <c r="A650" s="5"/>
    </row>
    <row r="651" spans="1:1" x14ac:dyDescent="0.2">
      <c r="A651" s="5"/>
    </row>
    <row r="652" spans="1:1" x14ac:dyDescent="0.2">
      <c r="A652" s="5"/>
    </row>
    <row r="653" spans="1:1" x14ac:dyDescent="0.2">
      <c r="A653" s="5"/>
    </row>
    <row r="654" spans="1:1" x14ac:dyDescent="0.2">
      <c r="A654" s="5"/>
    </row>
    <row r="655" spans="1:1" x14ac:dyDescent="0.2">
      <c r="A655" s="5"/>
    </row>
    <row r="656" spans="1:1" x14ac:dyDescent="0.2">
      <c r="A656" s="5"/>
    </row>
    <row r="657" spans="1:1" x14ac:dyDescent="0.2">
      <c r="A657" s="5"/>
    </row>
    <row r="658" spans="1:1" x14ac:dyDescent="0.2">
      <c r="A658" s="5"/>
    </row>
    <row r="659" spans="1:1" x14ac:dyDescent="0.2">
      <c r="A659" s="5"/>
    </row>
    <row r="660" spans="1:1" x14ac:dyDescent="0.2">
      <c r="A660" s="5"/>
    </row>
    <row r="661" spans="1:1" x14ac:dyDescent="0.2">
      <c r="A661" s="5"/>
    </row>
    <row r="662" spans="1:1" x14ac:dyDescent="0.2">
      <c r="A662" s="5"/>
    </row>
    <row r="663" spans="1:1" x14ac:dyDescent="0.2">
      <c r="A663" s="5"/>
    </row>
    <row r="664" spans="1:1" x14ac:dyDescent="0.2">
      <c r="A664" s="5"/>
    </row>
    <row r="665" spans="1:1" x14ac:dyDescent="0.2">
      <c r="A665" s="5"/>
    </row>
    <row r="666" spans="1:1" x14ac:dyDescent="0.2">
      <c r="A666" s="5"/>
    </row>
    <row r="667" spans="1:1" x14ac:dyDescent="0.2">
      <c r="A667" s="5"/>
    </row>
    <row r="668" spans="1:1" x14ac:dyDescent="0.2">
      <c r="A668" s="5"/>
    </row>
    <row r="669" spans="1:1" x14ac:dyDescent="0.2">
      <c r="A669" s="5"/>
    </row>
    <row r="670" spans="1:1" x14ac:dyDescent="0.2">
      <c r="A670" s="5"/>
    </row>
    <row r="671" spans="1:1" x14ac:dyDescent="0.2">
      <c r="A671" s="5"/>
    </row>
    <row r="672" spans="1:1" x14ac:dyDescent="0.2">
      <c r="A672" s="5"/>
    </row>
    <row r="673" spans="1:1" x14ac:dyDescent="0.2">
      <c r="A673" s="5"/>
    </row>
    <row r="674" spans="1:1" x14ac:dyDescent="0.2">
      <c r="A674" s="5"/>
    </row>
    <row r="675" spans="1:1" x14ac:dyDescent="0.2">
      <c r="A675" s="5"/>
    </row>
    <row r="676" spans="1:1" x14ac:dyDescent="0.2">
      <c r="A676" s="5"/>
    </row>
    <row r="677" spans="1:1" x14ac:dyDescent="0.2">
      <c r="A677" s="5"/>
    </row>
    <row r="678" spans="1:1" x14ac:dyDescent="0.2">
      <c r="A678" s="5"/>
    </row>
    <row r="679" spans="1:1" x14ac:dyDescent="0.2">
      <c r="A679" s="5"/>
    </row>
    <row r="680" spans="1:1" x14ac:dyDescent="0.2">
      <c r="A680" s="5"/>
    </row>
    <row r="681" spans="1:1" x14ac:dyDescent="0.2">
      <c r="A681" s="5"/>
    </row>
    <row r="682" spans="1:1" x14ac:dyDescent="0.2">
      <c r="A682" s="5"/>
    </row>
    <row r="683" spans="1:1" x14ac:dyDescent="0.2">
      <c r="A683" s="5"/>
    </row>
    <row r="684" spans="1:1" x14ac:dyDescent="0.2">
      <c r="A684" s="5"/>
    </row>
    <row r="685" spans="1:1" x14ac:dyDescent="0.2">
      <c r="A685" s="5"/>
    </row>
    <row r="686" spans="1:1" x14ac:dyDescent="0.2">
      <c r="A686" s="5"/>
    </row>
    <row r="687" spans="1:1" x14ac:dyDescent="0.2">
      <c r="A687" s="5"/>
    </row>
    <row r="688" spans="1:1" x14ac:dyDescent="0.2">
      <c r="A688" s="5"/>
    </row>
    <row r="689" spans="1:1" x14ac:dyDescent="0.2">
      <c r="A689" s="5"/>
    </row>
    <row r="690" spans="1:1" x14ac:dyDescent="0.2">
      <c r="A690" s="5"/>
    </row>
    <row r="691" spans="1:1" x14ac:dyDescent="0.2">
      <c r="A691" s="5"/>
    </row>
    <row r="692" spans="1:1" x14ac:dyDescent="0.2">
      <c r="A692" s="5"/>
    </row>
    <row r="693" spans="1:1" x14ac:dyDescent="0.2">
      <c r="A693" s="5"/>
    </row>
    <row r="694" spans="1:1" x14ac:dyDescent="0.2">
      <c r="A694" s="5"/>
    </row>
    <row r="695" spans="1:1" x14ac:dyDescent="0.2">
      <c r="A695" s="5"/>
    </row>
    <row r="696" spans="1:1" x14ac:dyDescent="0.2">
      <c r="A696" s="5"/>
    </row>
    <row r="697" spans="1:1" x14ac:dyDescent="0.2">
      <c r="A697" s="5"/>
    </row>
    <row r="698" spans="1:1" x14ac:dyDescent="0.2">
      <c r="A698" s="5"/>
    </row>
    <row r="699" spans="1:1" x14ac:dyDescent="0.2">
      <c r="A699" s="5"/>
    </row>
    <row r="700" spans="1:1" x14ac:dyDescent="0.2">
      <c r="A700" s="5"/>
    </row>
    <row r="701" spans="1:1" x14ac:dyDescent="0.2">
      <c r="A701" s="5"/>
    </row>
    <row r="702" spans="1:1" x14ac:dyDescent="0.2">
      <c r="A702" s="5"/>
    </row>
    <row r="703" spans="1:1" x14ac:dyDescent="0.2">
      <c r="A703" s="5"/>
    </row>
    <row r="704" spans="1:1" x14ac:dyDescent="0.2">
      <c r="A704" s="5"/>
    </row>
    <row r="705" spans="1:1" x14ac:dyDescent="0.2">
      <c r="A705" s="5"/>
    </row>
    <row r="706" spans="1:1" x14ac:dyDescent="0.2">
      <c r="A706" s="5"/>
    </row>
    <row r="707" spans="1:1" x14ac:dyDescent="0.2">
      <c r="A707" s="5"/>
    </row>
    <row r="708" spans="1:1" x14ac:dyDescent="0.2">
      <c r="A708" s="5"/>
    </row>
    <row r="709" spans="1:1" x14ac:dyDescent="0.2">
      <c r="A709" s="5"/>
    </row>
    <row r="710" spans="1:1" x14ac:dyDescent="0.2">
      <c r="A710" s="5"/>
    </row>
    <row r="711" spans="1:1" x14ac:dyDescent="0.2">
      <c r="A711" s="5"/>
    </row>
    <row r="712" spans="1:1" x14ac:dyDescent="0.2">
      <c r="A712" s="5"/>
    </row>
    <row r="713" spans="1:1" x14ac:dyDescent="0.2">
      <c r="A713" s="5"/>
    </row>
    <row r="714" spans="1:1" x14ac:dyDescent="0.2">
      <c r="A714" s="5"/>
    </row>
    <row r="715" spans="1:1" x14ac:dyDescent="0.2">
      <c r="A715" s="5"/>
    </row>
    <row r="716" spans="1:1" x14ac:dyDescent="0.2">
      <c r="A716" s="5"/>
    </row>
    <row r="717" spans="1:1" x14ac:dyDescent="0.2">
      <c r="A717" s="5"/>
    </row>
    <row r="718" spans="1:1" x14ac:dyDescent="0.2">
      <c r="A718" s="5"/>
    </row>
    <row r="719" spans="1:1" x14ac:dyDescent="0.2">
      <c r="A719" s="5"/>
    </row>
    <row r="720" spans="1:1" x14ac:dyDescent="0.2">
      <c r="A720" s="5"/>
    </row>
    <row r="721" spans="1:1" x14ac:dyDescent="0.2">
      <c r="A721" s="5"/>
    </row>
    <row r="722" spans="1:1" x14ac:dyDescent="0.2">
      <c r="A722" s="5"/>
    </row>
    <row r="723" spans="1:1" x14ac:dyDescent="0.2">
      <c r="A723" s="5"/>
    </row>
    <row r="724" spans="1:1" x14ac:dyDescent="0.2">
      <c r="A724" s="5"/>
    </row>
    <row r="725" spans="1:1" x14ac:dyDescent="0.2">
      <c r="A725" s="5"/>
    </row>
    <row r="726" spans="1:1" x14ac:dyDescent="0.2">
      <c r="A726" s="5"/>
    </row>
    <row r="727" spans="1:1" x14ac:dyDescent="0.2">
      <c r="A727" s="5"/>
    </row>
    <row r="728" spans="1:1" x14ac:dyDescent="0.2">
      <c r="A728" s="5"/>
    </row>
    <row r="729" spans="1:1" x14ac:dyDescent="0.2">
      <c r="A729" s="5"/>
    </row>
    <row r="730" spans="1:1" x14ac:dyDescent="0.2">
      <c r="A730" s="5"/>
    </row>
    <row r="731" spans="1:1" x14ac:dyDescent="0.2">
      <c r="A731" s="5"/>
    </row>
    <row r="732" spans="1:1" x14ac:dyDescent="0.2">
      <c r="A732" s="5"/>
    </row>
    <row r="733" spans="1:1" x14ac:dyDescent="0.2">
      <c r="A733" s="5"/>
    </row>
    <row r="734" spans="1:1" x14ac:dyDescent="0.2">
      <c r="A734" s="5"/>
    </row>
    <row r="735" spans="1:1" x14ac:dyDescent="0.2">
      <c r="A735" s="5"/>
    </row>
    <row r="736" spans="1:1" x14ac:dyDescent="0.2">
      <c r="A736" s="5"/>
    </row>
    <row r="737" spans="1:1" x14ac:dyDescent="0.2">
      <c r="A737" s="5"/>
    </row>
    <row r="738" spans="1:1" x14ac:dyDescent="0.2">
      <c r="A738" s="5"/>
    </row>
    <row r="739" spans="1:1" x14ac:dyDescent="0.2">
      <c r="A739" s="5"/>
    </row>
    <row r="740" spans="1:1" x14ac:dyDescent="0.2">
      <c r="A740" s="5"/>
    </row>
    <row r="741" spans="1:1" x14ac:dyDescent="0.2">
      <c r="A741" s="5"/>
    </row>
    <row r="742" spans="1:1" x14ac:dyDescent="0.2">
      <c r="A742" s="5"/>
    </row>
    <row r="743" spans="1:1" x14ac:dyDescent="0.2">
      <c r="A743" s="5"/>
    </row>
    <row r="744" spans="1:1" x14ac:dyDescent="0.2">
      <c r="A744" s="5"/>
    </row>
    <row r="745" spans="1:1" x14ac:dyDescent="0.2">
      <c r="A745" s="5"/>
    </row>
    <row r="746" spans="1:1" x14ac:dyDescent="0.2">
      <c r="A746" s="5"/>
    </row>
    <row r="747" spans="1:1" x14ac:dyDescent="0.2">
      <c r="A747" s="5"/>
    </row>
    <row r="748" spans="1:1" x14ac:dyDescent="0.2">
      <c r="A748" s="5"/>
    </row>
    <row r="749" spans="1:1" x14ac:dyDescent="0.2">
      <c r="A749" s="5"/>
    </row>
    <row r="750" spans="1:1" x14ac:dyDescent="0.2">
      <c r="A750" s="5"/>
    </row>
    <row r="751" spans="1:1" x14ac:dyDescent="0.2">
      <c r="A751" s="5"/>
    </row>
    <row r="752" spans="1:1" x14ac:dyDescent="0.2">
      <c r="A752" s="5"/>
    </row>
    <row r="753" spans="1:1" x14ac:dyDescent="0.2">
      <c r="A753" s="5"/>
    </row>
    <row r="754" spans="1:1" x14ac:dyDescent="0.2">
      <c r="A754" s="5"/>
    </row>
    <row r="755" spans="1:1" x14ac:dyDescent="0.2">
      <c r="A755" s="5"/>
    </row>
    <row r="756" spans="1:1" x14ac:dyDescent="0.2">
      <c r="A756" s="5"/>
    </row>
    <row r="757" spans="1:1" x14ac:dyDescent="0.2">
      <c r="A757" s="5"/>
    </row>
    <row r="758" spans="1:1" x14ac:dyDescent="0.2">
      <c r="A758" s="5"/>
    </row>
    <row r="759" spans="1:1" x14ac:dyDescent="0.2">
      <c r="A759" s="5"/>
    </row>
    <row r="760" spans="1:1" x14ac:dyDescent="0.2">
      <c r="A760" s="5"/>
    </row>
    <row r="761" spans="1:1" x14ac:dyDescent="0.2">
      <c r="A761" s="5"/>
    </row>
    <row r="762" spans="1:1" x14ac:dyDescent="0.2">
      <c r="A762" s="5"/>
    </row>
    <row r="763" spans="1:1" x14ac:dyDescent="0.2">
      <c r="A763" s="5"/>
    </row>
    <row r="764" spans="1:1" x14ac:dyDescent="0.2">
      <c r="A764" s="5"/>
    </row>
    <row r="765" spans="1:1" x14ac:dyDescent="0.2">
      <c r="A765" s="5"/>
    </row>
    <row r="766" spans="1:1" x14ac:dyDescent="0.2">
      <c r="A766" s="5"/>
    </row>
    <row r="767" spans="1:1" x14ac:dyDescent="0.2">
      <c r="A767" s="5"/>
    </row>
    <row r="768" spans="1:1" x14ac:dyDescent="0.2">
      <c r="A768" s="5"/>
    </row>
    <row r="769" spans="1:1" x14ac:dyDescent="0.2">
      <c r="A769" s="5"/>
    </row>
    <row r="770" spans="1:1" x14ac:dyDescent="0.2">
      <c r="A770" s="5"/>
    </row>
    <row r="771" spans="1:1" x14ac:dyDescent="0.2">
      <c r="A771" s="5"/>
    </row>
    <row r="772" spans="1:1" x14ac:dyDescent="0.2">
      <c r="A772" s="5"/>
    </row>
    <row r="773" spans="1:1" x14ac:dyDescent="0.2">
      <c r="A773" s="5"/>
    </row>
    <row r="774" spans="1:1" x14ac:dyDescent="0.2">
      <c r="A774" s="5"/>
    </row>
    <row r="775" spans="1:1" x14ac:dyDescent="0.2">
      <c r="A775" s="5"/>
    </row>
    <row r="776" spans="1:1" x14ac:dyDescent="0.2">
      <c r="A776" s="5"/>
    </row>
    <row r="777" spans="1:1" x14ac:dyDescent="0.2">
      <c r="A777" s="5"/>
    </row>
    <row r="778" spans="1:1" x14ac:dyDescent="0.2">
      <c r="A778" s="5"/>
    </row>
    <row r="779" spans="1:1" x14ac:dyDescent="0.2">
      <c r="A779" s="5"/>
    </row>
    <row r="780" spans="1:1" x14ac:dyDescent="0.2">
      <c r="A780" s="5"/>
    </row>
    <row r="781" spans="1:1" x14ac:dyDescent="0.2">
      <c r="A781" s="5"/>
    </row>
    <row r="782" spans="1:1" x14ac:dyDescent="0.2">
      <c r="A782" s="5"/>
    </row>
    <row r="783" spans="1:1" x14ac:dyDescent="0.2">
      <c r="A783" s="5"/>
    </row>
    <row r="784" spans="1:1" x14ac:dyDescent="0.2">
      <c r="A784" s="5"/>
    </row>
    <row r="785" spans="1:1" x14ac:dyDescent="0.2">
      <c r="A785" s="5"/>
    </row>
    <row r="786" spans="1:1" x14ac:dyDescent="0.2">
      <c r="A786" s="5"/>
    </row>
    <row r="787" spans="1:1" x14ac:dyDescent="0.2">
      <c r="A787" s="5"/>
    </row>
    <row r="788" spans="1:1" x14ac:dyDescent="0.2">
      <c r="A788" s="5"/>
    </row>
    <row r="789" spans="1:1" x14ac:dyDescent="0.2">
      <c r="A789" s="5"/>
    </row>
    <row r="790" spans="1:1" x14ac:dyDescent="0.2">
      <c r="A790" s="5"/>
    </row>
    <row r="791" spans="1:1" x14ac:dyDescent="0.2">
      <c r="A791" s="5"/>
    </row>
    <row r="792" spans="1:1" x14ac:dyDescent="0.2">
      <c r="A792" s="5"/>
    </row>
    <row r="793" spans="1:1" x14ac:dyDescent="0.2">
      <c r="A793" s="5"/>
    </row>
    <row r="794" spans="1:1" x14ac:dyDescent="0.2">
      <c r="A794" s="5"/>
    </row>
    <row r="795" spans="1:1" x14ac:dyDescent="0.2">
      <c r="A795" s="5"/>
    </row>
    <row r="796" spans="1:1" x14ac:dyDescent="0.2">
      <c r="A796" s="5"/>
    </row>
    <row r="797" spans="1:1" x14ac:dyDescent="0.2">
      <c r="A797" s="5"/>
    </row>
    <row r="798" spans="1:1" x14ac:dyDescent="0.2">
      <c r="A798" s="5"/>
    </row>
    <row r="799" spans="1:1" x14ac:dyDescent="0.2">
      <c r="A799" s="5"/>
    </row>
    <row r="800" spans="1:1" x14ac:dyDescent="0.2">
      <c r="A800" s="5"/>
    </row>
    <row r="801" spans="1:1" x14ac:dyDescent="0.2">
      <c r="A801" s="5"/>
    </row>
    <row r="802" spans="1:1" x14ac:dyDescent="0.2">
      <c r="A802" s="5"/>
    </row>
    <row r="803" spans="1:1" x14ac:dyDescent="0.2">
      <c r="A803" s="5"/>
    </row>
    <row r="804" spans="1:1" x14ac:dyDescent="0.2">
      <c r="A804" s="5"/>
    </row>
    <row r="805" spans="1:1" x14ac:dyDescent="0.2">
      <c r="A805" s="5"/>
    </row>
    <row r="806" spans="1:1" x14ac:dyDescent="0.2">
      <c r="A806" s="5"/>
    </row>
    <row r="807" spans="1:1" x14ac:dyDescent="0.2">
      <c r="A807" s="5"/>
    </row>
    <row r="808" spans="1:1" x14ac:dyDescent="0.2">
      <c r="A808" s="5"/>
    </row>
    <row r="809" spans="1:1" x14ac:dyDescent="0.2">
      <c r="A809" s="5"/>
    </row>
    <row r="810" spans="1:1" x14ac:dyDescent="0.2">
      <c r="A810" s="5"/>
    </row>
    <row r="811" spans="1:1" x14ac:dyDescent="0.2">
      <c r="A811" s="5"/>
    </row>
    <row r="812" spans="1:1" x14ac:dyDescent="0.2">
      <c r="A812" s="5"/>
    </row>
    <row r="813" spans="1:1" x14ac:dyDescent="0.2">
      <c r="A813" s="5"/>
    </row>
    <row r="814" spans="1:1" x14ac:dyDescent="0.2">
      <c r="A814" s="5"/>
    </row>
    <row r="815" spans="1:1" x14ac:dyDescent="0.2">
      <c r="A815" s="5"/>
    </row>
    <row r="816" spans="1:1" x14ac:dyDescent="0.2">
      <c r="A816" s="5"/>
    </row>
    <row r="817" spans="1:1" x14ac:dyDescent="0.2">
      <c r="A817" s="5"/>
    </row>
    <row r="818" spans="1:1" x14ac:dyDescent="0.2">
      <c r="A818" s="5"/>
    </row>
    <row r="819" spans="1:1" x14ac:dyDescent="0.2">
      <c r="A819" s="5"/>
    </row>
    <row r="820" spans="1:1" x14ac:dyDescent="0.2">
      <c r="A820" s="5"/>
    </row>
    <row r="821" spans="1:1" x14ac:dyDescent="0.2">
      <c r="A821" s="5"/>
    </row>
    <row r="822" spans="1:1" x14ac:dyDescent="0.2">
      <c r="A822" s="5"/>
    </row>
    <row r="823" spans="1:1" x14ac:dyDescent="0.2">
      <c r="A823" s="5"/>
    </row>
    <row r="824" spans="1:1" x14ac:dyDescent="0.2">
      <c r="A824" s="5"/>
    </row>
    <row r="825" spans="1:1" x14ac:dyDescent="0.2">
      <c r="A825" s="5"/>
    </row>
    <row r="826" spans="1:1" x14ac:dyDescent="0.2">
      <c r="A826" s="5"/>
    </row>
    <row r="827" spans="1:1" x14ac:dyDescent="0.2">
      <c r="A827" s="5"/>
    </row>
    <row r="828" spans="1:1" x14ac:dyDescent="0.2">
      <c r="A828" s="5"/>
    </row>
    <row r="829" spans="1:1" x14ac:dyDescent="0.2">
      <c r="A829" s="5"/>
    </row>
    <row r="830" spans="1:1" x14ac:dyDescent="0.2">
      <c r="A830" s="5"/>
    </row>
    <row r="831" spans="1:1" x14ac:dyDescent="0.2">
      <c r="A831" s="5"/>
    </row>
    <row r="832" spans="1:1" x14ac:dyDescent="0.2">
      <c r="A832" s="5"/>
    </row>
    <row r="833" spans="1:1" x14ac:dyDescent="0.2">
      <c r="A833" s="5"/>
    </row>
    <row r="834" spans="1:1" x14ac:dyDescent="0.2">
      <c r="A834" s="5"/>
    </row>
    <row r="835" spans="1:1" x14ac:dyDescent="0.2">
      <c r="A835" s="5"/>
    </row>
    <row r="836" spans="1:1" x14ac:dyDescent="0.2">
      <c r="A836" s="5"/>
    </row>
    <row r="837" spans="1:1" x14ac:dyDescent="0.2">
      <c r="A837" s="5"/>
    </row>
    <row r="838" spans="1:1" x14ac:dyDescent="0.2">
      <c r="A838" s="5"/>
    </row>
    <row r="839" spans="1:1" x14ac:dyDescent="0.2">
      <c r="A839" s="5"/>
    </row>
    <row r="840" spans="1:1" x14ac:dyDescent="0.2">
      <c r="A840" s="5"/>
    </row>
    <row r="841" spans="1:1" x14ac:dyDescent="0.2">
      <c r="A841" s="5"/>
    </row>
    <row r="842" spans="1:1" x14ac:dyDescent="0.2">
      <c r="A842" s="5"/>
    </row>
    <row r="843" spans="1:1" x14ac:dyDescent="0.2">
      <c r="A843" s="5"/>
    </row>
    <row r="844" spans="1:1" x14ac:dyDescent="0.2">
      <c r="A844" s="5"/>
    </row>
    <row r="845" spans="1:1" x14ac:dyDescent="0.2">
      <c r="A845" s="5"/>
    </row>
    <row r="846" spans="1:1" x14ac:dyDescent="0.2">
      <c r="A846" s="5"/>
    </row>
    <row r="847" spans="1:1" x14ac:dyDescent="0.2">
      <c r="A847" s="5"/>
    </row>
    <row r="848" spans="1:1" x14ac:dyDescent="0.2">
      <c r="A848" s="5"/>
    </row>
    <row r="849" spans="1:1" x14ac:dyDescent="0.2">
      <c r="A849" s="5"/>
    </row>
    <row r="850" spans="1:1" x14ac:dyDescent="0.2">
      <c r="A850" s="5"/>
    </row>
    <row r="851" spans="1:1" x14ac:dyDescent="0.2">
      <c r="A851" s="5"/>
    </row>
    <row r="852" spans="1:1" x14ac:dyDescent="0.2">
      <c r="A852" s="5"/>
    </row>
    <row r="853" spans="1:1" x14ac:dyDescent="0.2">
      <c r="A853" s="5"/>
    </row>
    <row r="854" spans="1:1" x14ac:dyDescent="0.2">
      <c r="A854" s="5"/>
    </row>
    <row r="855" spans="1:1" x14ac:dyDescent="0.2">
      <c r="A855" s="5"/>
    </row>
    <row r="856" spans="1:1" x14ac:dyDescent="0.2">
      <c r="A856" s="5"/>
    </row>
    <row r="857" spans="1:1" x14ac:dyDescent="0.2">
      <c r="A857" s="5"/>
    </row>
    <row r="858" spans="1:1" x14ac:dyDescent="0.2">
      <c r="A858" s="5"/>
    </row>
    <row r="859" spans="1:1" x14ac:dyDescent="0.2">
      <c r="A859" s="5"/>
    </row>
    <row r="860" spans="1:1" x14ac:dyDescent="0.2">
      <c r="A860" s="5"/>
    </row>
    <row r="861" spans="1:1" x14ac:dyDescent="0.2">
      <c r="A861" s="5"/>
    </row>
    <row r="862" spans="1:1" x14ac:dyDescent="0.2">
      <c r="A862" s="5"/>
    </row>
    <row r="863" spans="1:1" x14ac:dyDescent="0.2">
      <c r="A863" s="5"/>
    </row>
    <row r="864" spans="1:1" x14ac:dyDescent="0.2">
      <c r="A864" s="5"/>
    </row>
    <row r="865" spans="1:1" x14ac:dyDescent="0.2">
      <c r="A865" s="5"/>
    </row>
    <row r="866" spans="1:1" x14ac:dyDescent="0.2">
      <c r="A866" s="5"/>
    </row>
    <row r="867" spans="1:1" x14ac:dyDescent="0.2">
      <c r="A867" s="5"/>
    </row>
    <row r="868" spans="1:1" x14ac:dyDescent="0.2">
      <c r="A868" s="5"/>
    </row>
    <row r="869" spans="1:1" x14ac:dyDescent="0.2">
      <c r="A869" s="5"/>
    </row>
    <row r="870" spans="1:1" x14ac:dyDescent="0.2">
      <c r="A870" s="5"/>
    </row>
    <row r="871" spans="1:1" x14ac:dyDescent="0.2">
      <c r="A871" s="5"/>
    </row>
    <row r="872" spans="1:1" x14ac:dyDescent="0.2">
      <c r="A872" s="5"/>
    </row>
    <row r="873" spans="1:1" x14ac:dyDescent="0.2">
      <c r="A873" s="5"/>
    </row>
    <row r="874" spans="1:1" x14ac:dyDescent="0.2">
      <c r="A874" s="5"/>
    </row>
    <row r="875" spans="1:1" x14ac:dyDescent="0.2">
      <c r="A875" s="5"/>
    </row>
    <row r="876" spans="1:1" x14ac:dyDescent="0.2">
      <c r="A876" s="5"/>
    </row>
    <row r="877" spans="1:1" x14ac:dyDescent="0.2">
      <c r="A877" s="5"/>
    </row>
    <row r="878" spans="1:1" x14ac:dyDescent="0.2">
      <c r="A878" s="5"/>
    </row>
    <row r="879" spans="1:1" x14ac:dyDescent="0.2">
      <c r="A879" s="5"/>
    </row>
    <row r="880" spans="1:1" x14ac:dyDescent="0.2">
      <c r="A880" s="5"/>
    </row>
    <row r="881" spans="1:1" x14ac:dyDescent="0.2">
      <c r="A881" s="5"/>
    </row>
    <row r="882" spans="1:1" x14ac:dyDescent="0.2">
      <c r="A882" s="5"/>
    </row>
    <row r="883" spans="1:1" x14ac:dyDescent="0.2">
      <c r="A883" s="5"/>
    </row>
    <row r="884" spans="1:1" x14ac:dyDescent="0.2">
      <c r="A884" s="5"/>
    </row>
    <row r="885" spans="1:1" x14ac:dyDescent="0.2">
      <c r="A885" s="5"/>
    </row>
    <row r="886" spans="1:1" x14ac:dyDescent="0.2">
      <c r="A886" s="5"/>
    </row>
    <row r="887" spans="1:1" x14ac:dyDescent="0.2">
      <c r="A887" s="5"/>
    </row>
    <row r="888" spans="1:1" x14ac:dyDescent="0.2">
      <c r="A888" s="5"/>
    </row>
    <row r="889" spans="1:1" x14ac:dyDescent="0.2">
      <c r="A889" s="5"/>
    </row>
    <row r="890" spans="1:1" x14ac:dyDescent="0.2">
      <c r="A890" s="5"/>
    </row>
    <row r="891" spans="1:1" x14ac:dyDescent="0.2">
      <c r="A891" s="5"/>
    </row>
    <row r="892" spans="1:1" x14ac:dyDescent="0.2">
      <c r="A892" s="5"/>
    </row>
    <row r="893" spans="1:1" x14ac:dyDescent="0.2">
      <c r="A893" s="5"/>
    </row>
    <row r="894" spans="1:1" x14ac:dyDescent="0.2">
      <c r="A894" s="5"/>
    </row>
    <row r="895" spans="1:1" x14ac:dyDescent="0.2">
      <c r="A895" s="5"/>
    </row>
    <row r="896" spans="1:1" x14ac:dyDescent="0.2">
      <c r="A896" s="5"/>
    </row>
    <row r="897" spans="1:1" x14ac:dyDescent="0.2">
      <c r="A897" s="5"/>
    </row>
    <row r="898" spans="1:1" x14ac:dyDescent="0.2">
      <c r="A898" s="5"/>
    </row>
    <row r="899" spans="1:1" x14ac:dyDescent="0.2">
      <c r="A899" s="5"/>
    </row>
    <row r="900" spans="1:1" x14ac:dyDescent="0.2">
      <c r="A900" s="5"/>
    </row>
    <row r="901" spans="1:1" x14ac:dyDescent="0.2">
      <c r="A901" s="5"/>
    </row>
    <row r="902" spans="1:1" x14ac:dyDescent="0.2">
      <c r="A902" s="5"/>
    </row>
    <row r="903" spans="1:1" x14ac:dyDescent="0.2">
      <c r="A903" s="5"/>
    </row>
    <row r="904" spans="1:1" x14ac:dyDescent="0.2">
      <c r="A904" s="5"/>
    </row>
    <row r="905" spans="1:1" x14ac:dyDescent="0.2">
      <c r="A905" s="5"/>
    </row>
    <row r="906" spans="1:1" x14ac:dyDescent="0.2">
      <c r="A906" s="5"/>
    </row>
    <row r="907" spans="1:1" x14ac:dyDescent="0.2">
      <c r="A907" s="5"/>
    </row>
    <row r="908" spans="1:1" x14ac:dyDescent="0.2">
      <c r="A908" s="5"/>
    </row>
    <row r="909" spans="1:1" x14ac:dyDescent="0.2">
      <c r="A909" s="5"/>
    </row>
    <row r="910" spans="1:1" x14ac:dyDescent="0.2">
      <c r="A910" s="5"/>
    </row>
    <row r="911" spans="1:1" x14ac:dyDescent="0.2">
      <c r="A911" s="5"/>
    </row>
    <row r="912" spans="1:1" x14ac:dyDescent="0.2">
      <c r="A912" s="5"/>
    </row>
    <row r="913" spans="1:1" x14ac:dyDescent="0.2">
      <c r="A913" s="5"/>
    </row>
    <row r="914" spans="1:1" x14ac:dyDescent="0.2">
      <c r="A914" s="5"/>
    </row>
    <row r="915" spans="1:1" x14ac:dyDescent="0.2">
      <c r="A915" s="5"/>
    </row>
    <row r="916" spans="1:1" x14ac:dyDescent="0.2">
      <c r="A916" s="5"/>
    </row>
    <row r="917" spans="1:1" x14ac:dyDescent="0.2">
      <c r="A917" s="5"/>
    </row>
    <row r="918" spans="1:1" x14ac:dyDescent="0.2">
      <c r="A918" s="5"/>
    </row>
    <row r="919" spans="1:1" x14ac:dyDescent="0.2">
      <c r="A919" s="5"/>
    </row>
    <row r="920" spans="1:1" x14ac:dyDescent="0.2">
      <c r="A920" s="5"/>
    </row>
    <row r="921" spans="1:1" x14ac:dyDescent="0.2">
      <c r="A921" s="5"/>
    </row>
    <row r="922" spans="1:1" x14ac:dyDescent="0.2">
      <c r="A922" s="5"/>
    </row>
    <row r="923" spans="1:1" x14ac:dyDescent="0.2">
      <c r="A923" s="5"/>
    </row>
    <row r="924" spans="1:1" x14ac:dyDescent="0.2">
      <c r="A924" s="5"/>
    </row>
    <row r="925" spans="1:1" x14ac:dyDescent="0.2">
      <c r="A925" s="5"/>
    </row>
    <row r="926" spans="1:1" x14ac:dyDescent="0.2">
      <c r="A926" s="5"/>
    </row>
    <row r="927" spans="1:1" x14ac:dyDescent="0.2">
      <c r="A927" s="5"/>
    </row>
    <row r="928" spans="1:1" x14ac:dyDescent="0.2">
      <c r="A928" s="5"/>
    </row>
    <row r="929" spans="1:1" x14ac:dyDescent="0.2">
      <c r="A929" s="5"/>
    </row>
    <row r="930" spans="1:1" x14ac:dyDescent="0.2">
      <c r="A930" s="5"/>
    </row>
    <row r="931" spans="1:1" x14ac:dyDescent="0.2">
      <c r="A931" s="5"/>
    </row>
    <row r="932" spans="1:1" x14ac:dyDescent="0.2">
      <c r="A932" s="5"/>
    </row>
    <row r="933" spans="1:1" x14ac:dyDescent="0.2">
      <c r="A933" s="5"/>
    </row>
    <row r="934" spans="1:1" x14ac:dyDescent="0.2">
      <c r="A934" s="5"/>
    </row>
    <row r="935" spans="1:1" x14ac:dyDescent="0.2">
      <c r="A935" s="5"/>
    </row>
    <row r="936" spans="1:1" x14ac:dyDescent="0.2">
      <c r="A936" s="5"/>
    </row>
    <row r="937" spans="1:1" x14ac:dyDescent="0.2">
      <c r="A937" s="5"/>
    </row>
    <row r="938" spans="1:1" x14ac:dyDescent="0.2">
      <c r="A938" s="5"/>
    </row>
    <row r="939" spans="1:1" x14ac:dyDescent="0.2">
      <c r="A939" s="5"/>
    </row>
    <row r="940" spans="1:1" x14ac:dyDescent="0.2">
      <c r="A940" s="5"/>
    </row>
    <row r="941" spans="1:1" x14ac:dyDescent="0.2">
      <c r="A941" s="5"/>
    </row>
    <row r="942" spans="1:1" x14ac:dyDescent="0.2">
      <c r="A942" s="5"/>
    </row>
    <row r="943" spans="1:1" x14ac:dyDescent="0.2">
      <c r="A943" s="5"/>
    </row>
    <row r="944" spans="1:1" x14ac:dyDescent="0.2">
      <c r="A944" s="5"/>
    </row>
    <row r="945" spans="1:1" x14ac:dyDescent="0.2">
      <c r="A945" s="5"/>
    </row>
    <row r="946" spans="1:1" x14ac:dyDescent="0.2">
      <c r="A946" s="5"/>
    </row>
    <row r="947" spans="1:1" x14ac:dyDescent="0.2">
      <c r="A947" s="5"/>
    </row>
    <row r="948" spans="1:1" x14ac:dyDescent="0.2">
      <c r="A948" s="5"/>
    </row>
    <row r="949" spans="1:1" x14ac:dyDescent="0.2">
      <c r="A949" s="5"/>
    </row>
    <row r="950" spans="1:1" x14ac:dyDescent="0.2">
      <c r="A950" s="5"/>
    </row>
    <row r="951" spans="1:1" x14ac:dyDescent="0.2">
      <c r="A951" s="5"/>
    </row>
    <row r="952" spans="1:1" x14ac:dyDescent="0.2">
      <c r="A952" s="5"/>
    </row>
    <row r="953" spans="1:1" x14ac:dyDescent="0.2">
      <c r="A953" s="5"/>
    </row>
    <row r="954" spans="1:1" x14ac:dyDescent="0.2">
      <c r="A954" s="5"/>
    </row>
    <row r="955" spans="1:1" x14ac:dyDescent="0.2">
      <c r="A955" s="5"/>
    </row>
    <row r="956" spans="1:1" x14ac:dyDescent="0.2">
      <c r="A956" s="5"/>
    </row>
    <row r="957" spans="1:1" x14ac:dyDescent="0.2">
      <c r="A957" s="5"/>
    </row>
    <row r="958" spans="1:1" x14ac:dyDescent="0.2">
      <c r="A958" s="5"/>
    </row>
    <row r="959" spans="1:1" x14ac:dyDescent="0.2">
      <c r="A959" s="5"/>
    </row>
    <row r="960" spans="1:1" x14ac:dyDescent="0.2">
      <c r="A960" s="5"/>
    </row>
    <row r="961" spans="1:1" x14ac:dyDescent="0.2">
      <c r="A961" s="5"/>
    </row>
    <row r="962" spans="1:1" x14ac:dyDescent="0.2">
      <c r="A962" s="5"/>
    </row>
    <row r="963" spans="1:1" x14ac:dyDescent="0.2">
      <c r="A963" s="5"/>
    </row>
    <row r="964" spans="1:1" x14ac:dyDescent="0.2">
      <c r="A964" s="5"/>
    </row>
    <row r="965" spans="1:1" x14ac:dyDescent="0.2">
      <c r="A965" s="5"/>
    </row>
    <row r="966" spans="1:1" x14ac:dyDescent="0.2">
      <c r="A966" s="5"/>
    </row>
    <row r="967" spans="1:1" x14ac:dyDescent="0.2">
      <c r="A967" s="5"/>
    </row>
    <row r="968" spans="1:1" x14ac:dyDescent="0.2">
      <c r="A968" s="5"/>
    </row>
    <row r="969" spans="1:1" x14ac:dyDescent="0.2">
      <c r="A969" s="5"/>
    </row>
    <row r="970" spans="1:1" x14ac:dyDescent="0.2">
      <c r="A970" s="5"/>
    </row>
    <row r="971" spans="1:1" x14ac:dyDescent="0.2">
      <c r="A971" s="5"/>
    </row>
    <row r="972" spans="1:1" x14ac:dyDescent="0.2">
      <c r="A972" s="5"/>
    </row>
    <row r="973" spans="1:1" x14ac:dyDescent="0.2">
      <c r="A973" s="5"/>
    </row>
    <row r="974" spans="1:1" x14ac:dyDescent="0.2">
      <c r="A974" s="5"/>
    </row>
    <row r="975" spans="1:1" x14ac:dyDescent="0.2">
      <c r="A975" s="5"/>
    </row>
    <row r="976" spans="1:1" x14ac:dyDescent="0.2">
      <c r="A976" s="5"/>
    </row>
    <row r="977" spans="1:1" x14ac:dyDescent="0.2">
      <c r="A977" s="5"/>
    </row>
    <row r="978" spans="1:1" x14ac:dyDescent="0.2">
      <c r="A978" s="5"/>
    </row>
    <row r="979" spans="1:1" x14ac:dyDescent="0.2">
      <c r="A979" s="5"/>
    </row>
    <row r="980" spans="1:1" x14ac:dyDescent="0.2">
      <c r="A980" s="5"/>
    </row>
    <row r="981" spans="1:1" x14ac:dyDescent="0.2">
      <c r="A981" s="5"/>
    </row>
    <row r="982" spans="1:1" x14ac:dyDescent="0.2">
      <c r="A982" s="5"/>
    </row>
    <row r="983" spans="1:1" x14ac:dyDescent="0.2">
      <c r="A983" s="5"/>
    </row>
    <row r="984" spans="1:1" x14ac:dyDescent="0.2">
      <c r="A984" s="5"/>
    </row>
    <row r="985" spans="1:1" x14ac:dyDescent="0.2">
      <c r="A985" s="5"/>
    </row>
    <row r="986" spans="1:1" x14ac:dyDescent="0.2">
      <c r="A986" s="5"/>
    </row>
    <row r="987" spans="1:1" x14ac:dyDescent="0.2">
      <c r="A987" s="5"/>
    </row>
    <row r="988" spans="1:1" x14ac:dyDescent="0.2">
      <c r="A988" s="5"/>
    </row>
    <row r="989" spans="1:1" x14ac:dyDescent="0.2">
      <c r="A989" s="5"/>
    </row>
    <row r="990" spans="1:1" x14ac:dyDescent="0.2">
      <c r="A990" s="5"/>
    </row>
    <row r="991" spans="1:1" x14ac:dyDescent="0.2">
      <c r="A991" s="5"/>
    </row>
    <row r="992" spans="1:1" x14ac:dyDescent="0.2">
      <c r="A992" s="5"/>
    </row>
    <row r="993" spans="1:1" x14ac:dyDescent="0.2">
      <c r="A993" s="5"/>
    </row>
    <row r="994" spans="1:1" x14ac:dyDescent="0.2">
      <c r="A994" s="5"/>
    </row>
    <row r="995" spans="1:1" x14ac:dyDescent="0.2">
      <c r="A995" s="5"/>
    </row>
    <row r="996" spans="1:1" x14ac:dyDescent="0.2">
      <c r="A996" s="5"/>
    </row>
    <row r="997" spans="1:1" x14ac:dyDescent="0.2">
      <c r="A997" s="5"/>
    </row>
    <row r="998" spans="1:1" x14ac:dyDescent="0.2">
      <c r="A998" s="5"/>
    </row>
    <row r="999" spans="1:1" x14ac:dyDescent="0.2">
      <c r="A999" s="5"/>
    </row>
    <row r="1000" spans="1:1" x14ac:dyDescent="0.2">
      <c r="A1000" s="5"/>
    </row>
    <row r="1001" spans="1:1" x14ac:dyDescent="0.2">
      <c r="A1001" s="5"/>
    </row>
    <row r="1002" spans="1:1" x14ac:dyDescent="0.2">
      <c r="A1002" s="5"/>
    </row>
    <row r="1003" spans="1:1" x14ac:dyDescent="0.2">
      <c r="A1003" s="5"/>
    </row>
    <row r="1004" spans="1:1" x14ac:dyDescent="0.2">
      <c r="A1004" s="5"/>
    </row>
    <row r="1005" spans="1:1" x14ac:dyDescent="0.2">
      <c r="A1005" s="5"/>
    </row>
    <row r="1006" spans="1:1" x14ac:dyDescent="0.2">
      <c r="A1006" s="5"/>
    </row>
    <row r="1007" spans="1:1" x14ac:dyDescent="0.2">
      <c r="A1007" s="5"/>
    </row>
    <row r="1008" spans="1:1" x14ac:dyDescent="0.2">
      <c r="A1008" s="5"/>
    </row>
    <row r="1009" spans="1:1" x14ac:dyDescent="0.2">
      <c r="A1009" s="5"/>
    </row>
    <row r="1010" spans="1:1" x14ac:dyDescent="0.2">
      <c r="A1010" s="5"/>
    </row>
    <row r="1011" spans="1:1" x14ac:dyDescent="0.2">
      <c r="A1011" s="5"/>
    </row>
    <row r="1012" spans="1:1" x14ac:dyDescent="0.2">
      <c r="A1012" s="5"/>
    </row>
    <row r="1013" spans="1:1" x14ac:dyDescent="0.2">
      <c r="A1013" s="5"/>
    </row>
    <row r="1014" spans="1:1" x14ac:dyDescent="0.2">
      <c r="A1014" s="5"/>
    </row>
    <row r="1015" spans="1:1" x14ac:dyDescent="0.2">
      <c r="A1015" s="5"/>
    </row>
    <row r="1016" spans="1:1" x14ac:dyDescent="0.2">
      <c r="A1016" s="5"/>
    </row>
    <row r="1017" spans="1:1" x14ac:dyDescent="0.2">
      <c r="A1017" s="5"/>
    </row>
    <row r="1018" spans="1:1" x14ac:dyDescent="0.2">
      <c r="A1018" s="5"/>
    </row>
    <row r="1019" spans="1:1" x14ac:dyDescent="0.2">
      <c r="A1019" s="5"/>
    </row>
    <row r="1020" spans="1:1" x14ac:dyDescent="0.2">
      <c r="A1020" s="5"/>
    </row>
    <row r="1021" spans="1:1" x14ac:dyDescent="0.2">
      <c r="A1021" s="5"/>
    </row>
    <row r="1022" spans="1:1" x14ac:dyDescent="0.2">
      <c r="A1022" s="5"/>
    </row>
    <row r="1023" spans="1:1" x14ac:dyDescent="0.2">
      <c r="A1023" s="5"/>
    </row>
    <row r="1024" spans="1:1" x14ac:dyDescent="0.2">
      <c r="A1024" s="5"/>
    </row>
    <row r="1025" spans="1:1" x14ac:dyDescent="0.2">
      <c r="A1025" s="5"/>
    </row>
    <row r="1026" spans="1:1" x14ac:dyDescent="0.2">
      <c r="A1026" s="5"/>
    </row>
    <row r="1027" spans="1:1" x14ac:dyDescent="0.2">
      <c r="A1027" s="5"/>
    </row>
    <row r="1028" spans="1:1" x14ac:dyDescent="0.2">
      <c r="A1028" s="5"/>
    </row>
    <row r="1029" spans="1:1" x14ac:dyDescent="0.2">
      <c r="A1029" s="5"/>
    </row>
    <row r="1030" spans="1:1" x14ac:dyDescent="0.2">
      <c r="A1030" s="5"/>
    </row>
    <row r="1031" spans="1:1" x14ac:dyDescent="0.2">
      <c r="A1031" s="5"/>
    </row>
    <row r="1032" spans="1:1" x14ac:dyDescent="0.2">
      <c r="A1032" s="5"/>
    </row>
    <row r="1033" spans="1:1" x14ac:dyDescent="0.2">
      <c r="A1033" s="5"/>
    </row>
    <row r="1034" spans="1:1" x14ac:dyDescent="0.2">
      <c r="A1034" s="5"/>
    </row>
    <row r="1035" spans="1:1" x14ac:dyDescent="0.2">
      <c r="A1035" s="5"/>
    </row>
    <row r="1036" spans="1:1" x14ac:dyDescent="0.2">
      <c r="A1036" s="5"/>
    </row>
    <row r="1037" spans="1:1" x14ac:dyDescent="0.2">
      <c r="A1037" s="5"/>
    </row>
    <row r="1038" spans="1:1" x14ac:dyDescent="0.2">
      <c r="A1038" s="5"/>
    </row>
    <row r="1039" spans="1:1" x14ac:dyDescent="0.2">
      <c r="A1039" s="5"/>
    </row>
    <row r="1040" spans="1:1" x14ac:dyDescent="0.2">
      <c r="A1040" s="5"/>
    </row>
    <row r="1041" spans="1:1" x14ac:dyDescent="0.2">
      <c r="A1041" s="5"/>
    </row>
    <row r="1042" spans="1:1" x14ac:dyDescent="0.2">
      <c r="A1042" s="5"/>
    </row>
    <row r="1043" spans="1:1" x14ac:dyDescent="0.2">
      <c r="A1043" s="5"/>
    </row>
    <row r="1044" spans="1:1" x14ac:dyDescent="0.2">
      <c r="A1044" s="5"/>
    </row>
    <row r="1045" spans="1:1" x14ac:dyDescent="0.2">
      <c r="A1045" s="5"/>
    </row>
    <row r="1046" spans="1:1" x14ac:dyDescent="0.2">
      <c r="A1046" s="5"/>
    </row>
    <row r="1047" spans="1:1" x14ac:dyDescent="0.2">
      <c r="A1047" s="5"/>
    </row>
    <row r="1048" spans="1:1" x14ac:dyDescent="0.2">
      <c r="A1048" s="5"/>
    </row>
    <row r="1049" spans="1:1" x14ac:dyDescent="0.2">
      <c r="A1049" s="5"/>
    </row>
    <row r="1050" spans="1:1" x14ac:dyDescent="0.2">
      <c r="A1050" s="5"/>
    </row>
    <row r="1051" spans="1:1" x14ac:dyDescent="0.2">
      <c r="A1051" s="5"/>
    </row>
    <row r="1052" spans="1:1" x14ac:dyDescent="0.2">
      <c r="A1052" s="5"/>
    </row>
    <row r="1053" spans="1:1" x14ac:dyDescent="0.2">
      <c r="A1053" s="5"/>
    </row>
    <row r="1054" spans="1:1" x14ac:dyDescent="0.2">
      <c r="A1054" s="5"/>
    </row>
    <row r="1055" spans="1:1" x14ac:dyDescent="0.2">
      <c r="A1055" s="5"/>
    </row>
    <row r="1056" spans="1:1" x14ac:dyDescent="0.2">
      <c r="A1056" s="5"/>
    </row>
    <row r="1057" spans="1:1" x14ac:dyDescent="0.2">
      <c r="A1057" s="5"/>
    </row>
    <row r="1058" spans="1:1" x14ac:dyDescent="0.2">
      <c r="A1058" s="5"/>
    </row>
    <row r="1059" spans="1:1" x14ac:dyDescent="0.2">
      <c r="A1059" s="5"/>
    </row>
    <row r="1060" spans="1:1" x14ac:dyDescent="0.2">
      <c r="A1060" s="5"/>
    </row>
    <row r="1061" spans="1:1" x14ac:dyDescent="0.2">
      <c r="A1061" s="5"/>
    </row>
    <row r="1062" spans="1:1" x14ac:dyDescent="0.2">
      <c r="A1062" s="5"/>
    </row>
    <row r="1063" spans="1:1" x14ac:dyDescent="0.2">
      <c r="A1063" s="5"/>
    </row>
    <row r="1064" spans="1:1" x14ac:dyDescent="0.2">
      <c r="A1064" s="5"/>
    </row>
    <row r="1065" spans="1:1" x14ac:dyDescent="0.2">
      <c r="A1065" s="5"/>
    </row>
    <row r="1066" spans="1:1" x14ac:dyDescent="0.2">
      <c r="A1066" s="5"/>
    </row>
    <row r="1067" spans="1:1" x14ac:dyDescent="0.2">
      <c r="A1067" s="5"/>
    </row>
    <row r="1068" spans="1:1" x14ac:dyDescent="0.2">
      <c r="A1068" s="5"/>
    </row>
    <row r="1069" spans="1:1" x14ac:dyDescent="0.2">
      <c r="A1069" s="5"/>
    </row>
    <row r="1070" spans="1:1" x14ac:dyDescent="0.2">
      <c r="A1070" s="5"/>
    </row>
    <row r="1071" spans="1:1" x14ac:dyDescent="0.2">
      <c r="A1071" s="5"/>
    </row>
    <row r="1072" spans="1:1" x14ac:dyDescent="0.2">
      <c r="A1072" s="5"/>
    </row>
    <row r="1073" spans="1:1" x14ac:dyDescent="0.2">
      <c r="A1073" s="5"/>
    </row>
    <row r="1074" spans="1:1" x14ac:dyDescent="0.2">
      <c r="A1074" s="5"/>
    </row>
    <row r="1075" spans="1:1" x14ac:dyDescent="0.2">
      <c r="A1075" s="5"/>
    </row>
    <row r="1076" spans="1:1" x14ac:dyDescent="0.2">
      <c r="A1076" s="5"/>
    </row>
    <row r="1077" spans="1:1" x14ac:dyDescent="0.2">
      <c r="A1077" s="5"/>
    </row>
    <row r="1078" spans="1:1" x14ac:dyDescent="0.2">
      <c r="A1078" s="5"/>
    </row>
    <row r="1079" spans="1:1" x14ac:dyDescent="0.2">
      <c r="A1079" s="5"/>
    </row>
    <row r="1080" spans="1:1" x14ac:dyDescent="0.2">
      <c r="A1080" s="5"/>
    </row>
    <row r="1081" spans="1:1" x14ac:dyDescent="0.2">
      <c r="A1081" s="5"/>
    </row>
    <row r="1082" spans="1:1" x14ac:dyDescent="0.2">
      <c r="A1082" s="5"/>
    </row>
    <row r="1083" spans="1:1" x14ac:dyDescent="0.2">
      <c r="A1083" s="5"/>
    </row>
    <row r="1084" spans="1:1" x14ac:dyDescent="0.2">
      <c r="A1084" s="5"/>
    </row>
    <row r="1085" spans="1:1" x14ac:dyDescent="0.2">
      <c r="A1085" s="5"/>
    </row>
    <row r="1086" spans="1:1" x14ac:dyDescent="0.2">
      <c r="A1086" s="5"/>
    </row>
    <row r="1087" spans="1:1" x14ac:dyDescent="0.2">
      <c r="A1087" s="5"/>
    </row>
    <row r="1088" spans="1:1" x14ac:dyDescent="0.2">
      <c r="A1088" s="5"/>
    </row>
    <row r="1089" spans="1:1" x14ac:dyDescent="0.2">
      <c r="A1089" s="5"/>
    </row>
    <row r="1090" spans="1:1" x14ac:dyDescent="0.2">
      <c r="A1090" s="5"/>
    </row>
    <row r="1091" spans="1:1" x14ac:dyDescent="0.2">
      <c r="A1091" s="5"/>
    </row>
    <row r="1092" spans="1:1" x14ac:dyDescent="0.2">
      <c r="A1092" s="5"/>
    </row>
    <row r="1093" spans="1:1" x14ac:dyDescent="0.2">
      <c r="A1093" s="5"/>
    </row>
    <row r="1094" spans="1:1" x14ac:dyDescent="0.2">
      <c r="A1094" s="5"/>
    </row>
    <row r="1095" spans="1:1" x14ac:dyDescent="0.2">
      <c r="A1095" s="5"/>
    </row>
    <row r="1096" spans="1:1" x14ac:dyDescent="0.2">
      <c r="A1096" s="5"/>
    </row>
    <row r="1097" spans="1:1" x14ac:dyDescent="0.2">
      <c r="A1097" s="5"/>
    </row>
    <row r="1098" spans="1:1" x14ac:dyDescent="0.2">
      <c r="A1098" s="5"/>
    </row>
    <row r="1099" spans="1:1" x14ac:dyDescent="0.2">
      <c r="A1099" s="5"/>
    </row>
    <row r="1100" spans="1:1" x14ac:dyDescent="0.2">
      <c r="A1100" s="5"/>
    </row>
    <row r="1101" spans="1:1" x14ac:dyDescent="0.2">
      <c r="A1101" s="5"/>
    </row>
    <row r="1102" spans="1:1" x14ac:dyDescent="0.2">
      <c r="A1102" s="5"/>
    </row>
    <row r="1103" spans="1:1" x14ac:dyDescent="0.2">
      <c r="A1103" s="5"/>
    </row>
    <row r="1104" spans="1:1" x14ac:dyDescent="0.2">
      <c r="A1104" s="5"/>
    </row>
    <row r="1105" spans="1:1" x14ac:dyDescent="0.2">
      <c r="A1105" s="5"/>
    </row>
    <row r="1106" spans="1:1" x14ac:dyDescent="0.2">
      <c r="A1106" s="5"/>
    </row>
    <row r="1107" spans="1:1" x14ac:dyDescent="0.2">
      <c r="A1107" s="5"/>
    </row>
    <row r="1108" spans="1:1" x14ac:dyDescent="0.2">
      <c r="A1108" s="5"/>
    </row>
    <row r="1109" spans="1:1" x14ac:dyDescent="0.2">
      <c r="A1109" s="5"/>
    </row>
    <row r="1110" spans="1:1" x14ac:dyDescent="0.2">
      <c r="A1110" s="5"/>
    </row>
    <row r="1111" spans="1:1" x14ac:dyDescent="0.2">
      <c r="A1111" s="5"/>
    </row>
    <row r="1112" spans="1:1" x14ac:dyDescent="0.2">
      <c r="A1112" s="5"/>
    </row>
    <row r="1113" spans="1:1" x14ac:dyDescent="0.2">
      <c r="A1113" s="5"/>
    </row>
    <row r="1114" spans="1:1" x14ac:dyDescent="0.2">
      <c r="A1114" s="5"/>
    </row>
    <row r="1115" spans="1:1" x14ac:dyDescent="0.2">
      <c r="A1115" s="5"/>
    </row>
    <row r="1116" spans="1:1" x14ac:dyDescent="0.2">
      <c r="A1116" s="5"/>
    </row>
    <row r="1117" spans="1:1" x14ac:dyDescent="0.2">
      <c r="A1117" s="5"/>
    </row>
    <row r="1118" spans="1:1" x14ac:dyDescent="0.2">
      <c r="A1118" s="5"/>
    </row>
    <row r="1119" spans="1:1" x14ac:dyDescent="0.2">
      <c r="A1119" s="5"/>
    </row>
    <row r="1120" spans="1:1" x14ac:dyDescent="0.2">
      <c r="A1120" s="5"/>
    </row>
    <row r="1121" spans="1:1" x14ac:dyDescent="0.2">
      <c r="A1121" s="5"/>
    </row>
    <row r="1122" spans="1:1" x14ac:dyDescent="0.2">
      <c r="A1122" s="5"/>
    </row>
    <row r="1123" spans="1:1" x14ac:dyDescent="0.2">
      <c r="A1123" s="5"/>
    </row>
    <row r="1124" spans="1:1" x14ac:dyDescent="0.2">
      <c r="A1124" s="5"/>
    </row>
    <row r="1125" spans="1:1" x14ac:dyDescent="0.2">
      <c r="A1125" s="5"/>
    </row>
    <row r="1126" spans="1:1" x14ac:dyDescent="0.2">
      <c r="A1126" s="5"/>
    </row>
    <row r="1127" spans="1:1" x14ac:dyDescent="0.2">
      <c r="A1127" s="5"/>
    </row>
    <row r="1128" spans="1:1" x14ac:dyDescent="0.2">
      <c r="A1128" s="5"/>
    </row>
    <row r="1129" spans="1:1" x14ac:dyDescent="0.2">
      <c r="A1129" s="5"/>
    </row>
    <row r="1130" spans="1:1" x14ac:dyDescent="0.2">
      <c r="A1130" s="5"/>
    </row>
    <row r="1131" spans="1:1" x14ac:dyDescent="0.2">
      <c r="A1131" s="5"/>
    </row>
    <row r="1132" spans="1:1" x14ac:dyDescent="0.2">
      <c r="A1132" s="5"/>
    </row>
    <row r="1133" spans="1:1" x14ac:dyDescent="0.2">
      <c r="A1133" s="5"/>
    </row>
    <row r="1134" spans="1:1" x14ac:dyDescent="0.2">
      <c r="A1134" s="5"/>
    </row>
    <row r="1135" spans="1:1" x14ac:dyDescent="0.2">
      <c r="A1135" s="5"/>
    </row>
    <row r="1136" spans="1:1" x14ac:dyDescent="0.2">
      <c r="A1136" s="5"/>
    </row>
    <row r="1137" spans="1:1" x14ac:dyDescent="0.2">
      <c r="A1137" s="5"/>
    </row>
    <row r="1138" spans="1:1" x14ac:dyDescent="0.2">
      <c r="A1138" s="5"/>
    </row>
    <row r="1139" spans="1:1" x14ac:dyDescent="0.2">
      <c r="A1139" s="5"/>
    </row>
    <row r="1140" spans="1:1" x14ac:dyDescent="0.2">
      <c r="A1140" s="5"/>
    </row>
    <row r="1141" spans="1:1" x14ac:dyDescent="0.2">
      <c r="A1141" s="5"/>
    </row>
    <row r="1142" spans="1:1" x14ac:dyDescent="0.2">
      <c r="A1142" s="5"/>
    </row>
    <row r="1143" spans="1:1" x14ac:dyDescent="0.2">
      <c r="A1143" s="5"/>
    </row>
    <row r="1144" spans="1:1" x14ac:dyDescent="0.2">
      <c r="A1144" s="5"/>
    </row>
    <row r="1145" spans="1:1" x14ac:dyDescent="0.2">
      <c r="A1145" s="5"/>
    </row>
    <row r="1146" spans="1:1" x14ac:dyDescent="0.2">
      <c r="A1146" s="5"/>
    </row>
    <row r="1147" spans="1:1" x14ac:dyDescent="0.2">
      <c r="A1147" s="5"/>
    </row>
    <row r="1148" spans="1:1" x14ac:dyDescent="0.2">
      <c r="A1148" s="5"/>
    </row>
    <row r="1149" spans="1:1" x14ac:dyDescent="0.2">
      <c r="A1149" s="5"/>
    </row>
    <row r="1150" spans="1:1" x14ac:dyDescent="0.2">
      <c r="A1150" s="5"/>
    </row>
    <row r="1151" spans="1:1" x14ac:dyDescent="0.2">
      <c r="A1151" s="5"/>
    </row>
    <row r="1152" spans="1:1" x14ac:dyDescent="0.2">
      <c r="A1152" s="5"/>
    </row>
    <row r="1153" spans="1:1" x14ac:dyDescent="0.2">
      <c r="A1153" s="5"/>
    </row>
    <row r="1154" spans="1:1" x14ac:dyDescent="0.2">
      <c r="A1154" s="5"/>
    </row>
    <row r="1155" spans="1:1" x14ac:dyDescent="0.2">
      <c r="A1155" s="5"/>
    </row>
    <row r="1156" spans="1:1" x14ac:dyDescent="0.2">
      <c r="A1156" s="5"/>
    </row>
    <row r="1157" spans="1:1" x14ac:dyDescent="0.2">
      <c r="A1157" s="5"/>
    </row>
    <row r="1158" spans="1:1" x14ac:dyDescent="0.2">
      <c r="A1158" s="5"/>
    </row>
    <row r="1159" spans="1:1" x14ac:dyDescent="0.2">
      <c r="A1159" s="5"/>
    </row>
    <row r="1160" spans="1:1" x14ac:dyDescent="0.2">
      <c r="A1160" s="5"/>
    </row>
    <row r="1161" spans="1:1" x14ac:dyDescent="0.2">
      <c r="A1161" s="5"/>
    </row>
    <row r="1162" spans="1:1" x14ac:dyDescent="0.2">
      <c r="A1162" s="5"/>
    </row>
    <row r="1163" spans="1:1" x14ac:dyDescent="0.2">
      <c r="A1163" s="5"/>
    </row>
    <row r="1164" spans="1:1" x14ac:dyDescent="0.2">
      <c r="A1164" s="5"/>
    </row>
    <row r="1165" spans="1:1" x14ac:dyDescent="0.2">
      <c r="A1165" s="5"/>
    </row>
    <row r="1166" spans="1:1" x14ac:dyDescent="0.2">
      <c r="A1166" s="5"/>
    </row>
    <row r="1167" spans="1:1" x14ac:dyDescent="0.2">
      <c r="A1167" s="5"/>
    </row>
    <row r="1168" spans="1:1" x14ac:dyDescent="0.2">
      <c r="A1168" s="5"/>
    </row>
    <row r="1169" spans="1:1" x14ac:dyDescent="0.2">
      <c r="A1169" s="5"/>
    </row>
    <row r="1170" spans="1:1" x14ac:dyDescent="0.2">
      <c r="A1170" s="5"/>
    </row>
    <row r="1171" spans="1:1" x14ac:dyDescent="0.2">
      <c r="A1171" s="5"/>
    </row>
    <row r="1172" spans="1:1" x14ac:dyDescent="0.2">
      <c r="A1172" s="5"/>
    </row>
    <row r="1173" spans="1:1" x14ac:dyDescent="0.2">
      <c r="A1173" s="5"/>
    </row>
    <row r="1174" spans="1:1" x14ac:dyDescent="0.2">
      <c r="A1174" s="5"/>
    </row>
    <row r="1175" spans="1:1" x14ac:dyDescent="0.2">
      <c r="A1175" s="5"/>
    </row>
    <row r="1176" spans="1:1" x14ac:dyDescent="0.2">
      <c r="A1176" s="5"/>
    </row>
    <row r="1177" spans="1:1" x14ac:dyDescent="0.2">
      <c r="A1177" s="5"/>
    </row>
    <row r="1178" spans="1:1" x14ac:dyDescent="0.2">
      <c r="A1178" s="5"/>
    </row>
    <row r="1179" spans="1:1" x14ac:dyDescent="0.2">
      <c r="A1179" s="5"/>
    </row>
    <row r="1180" spans="1:1" x14ac:dyDescent="0.2">
      <c r="A1180" s="5"/>
    </row>
    <row r="1181" spans="1:1" x14ac:dyDescent="0.2">
      <c r="A1181" s="5"/>
    </row>
    <row r="1182" spans="1:1" x14ac:dyDescent="0.2">
      <c r="A1182" s="5"/>
    </row>
    <row r="1183" spans="1:1" x14ac:dyDescent="0.2">
      <c r="A1183" s="5"/>
    </row>
    <row r="1184" spans="1:1" x14ac:dyDescent="0.2">
      <c r="A1184" s="5"/>
    </row>
    <row r="1185" spans="1:1" x14ac:dyDescent="0.2">
      <c r="A1185" s="5"/>
    </row>
    <row r="1186" spans="1:1" x14ac:dyDescent="0.2">
      <c r="A1186" s="5"/>
    </row>
    <row r="1187" spans="1:1" x14ac:dyDescent="0.2">
      <c r="A1187" s="5"/>
    </row>
    <row r="1188" spans="1:1" x14ac:dyDescent="0.2">
      <c r="A1188" s="5"/>
    </row>
    <row r="1189" spans="1:1" x14ac:dyDescent="0.2">
      <c r="A1189" s="5"/>
    </row>
    <row r="1190" spans="1:1" x14ac:dyDescent="0.2">
      <c r="A1190" s="5"/>
    </row>
    <row r="1191" spans="1:1" x14ac:dyDescent="0.2">
      <c r="A1191" s="5"/>
    </row>
    <row r="1192" spans="1:1" x14ac:dyDescent="0.2">
      <c r="A1192" s="5"/>
    </row>
    <row r="1193" spans="1:1" x14ac:dyDescent="0.2">
      <c r="A1193" s="5"/>
    </row>
    <row r="1194" spans="1:1" x14ac:dyDescent="0.2">
      <c r="A1194" s="5"/>
    </row>
    <row r="1195" spans="1:1" x14ac:dyDescent="0.2">
      <c r="A1195" s="5"/>
    </row>
    <row r="1196" spans="1:1" x14ac:dyDescent="0.2">
      <c r="A1196" s="5"/>
    </row>
    <row r="1197" spans="1:1" x14ac:dyDescent="0.2">
      <c r="A1197" s="5"/>
    </row>
    <row r="1198" spans="1:1" x14ac:dyDescent="0.2">
      <c r="A1198" s="5"/>
    </row>
    <row r="1199" spans="1:1" x14ac:dyDescent="0.2">
      <c r="A1199" s="5"/>
    </row>
    <row r="1200" spans="1:1" x14ac:dyDescent="0.2">
      <c r="A1200" s="5"/>
    </row>
    <row r="1201" spans="1:1" x14ac:dyDescent="0.2">
      <c r="A1201" s="5"/>
    </row>
    <row r="1202" spans="1:1" x14ac:dyDescent="0.2">
      <c r="A1202" s="5"/>
    </row>
    <row r="1203" spans="1:1" x14ac:dyDescent="0.2">
      <c r="A1203" s="5"/>
    </row>
    <row r="1204" spans="1:1" x14ac:dyDescent="0.2">
      <c r="A1204" s="5"/>
    </row>
    <row r="1205" spans="1:1" x14ac:dyDescent="0.2">
      <c r="A1205" s="5"/>
    </row>
    <row r="1206" spans="1:1" x14ac:dyDescent="0.2">
      <c r="A1206" s="5"/>
    </row>
    <row r="1207" spans="1:1" x14ac:dyDescent="0.2">
      <c r="A1207" s="5"/>
    </row>
    <row r="1208" spans="1:1" x14ac:dyDescent="0.2">
      <c r="A1208" s="5"/>
    </row>
    <row r="1209" spans="1:1" x14ac:dyDescent="0.2">
      <c r="A1209" s="5"/>
    </row>
    <row r="1210" spans="1:1" x14ac:dyDescent="0.2">
      <c r="A1210" s="5"/>
    </row>
    <row r="1211" spans="1:1" x14ac:dyDescent="0.2">
      <c r="A1211" s="5"/>
    </row>
    <row r="1212" spans="1:1" x14ac:dyDescent="0.2">
      <c r="A1212" s="5"/>
    </row>
    <row r="1213" spans="1:1" x14ac:dyDescent="0.2">
      <c r="A1213" s="5"/>
    </row>
    <row r="1214" spans="1:1" x14ac:dyDescent="0.2">
      <c r="A1214" s="5"/>
    </row>
    <row r="1215" spans="1:1" x14ac:dyDescent="0.2">
      <c r="A1215" s="5"/>
    </row>
    <row r="1216" spans="1:1" x14ac:dyDescent="0.2">
      <c r="A1216" s="5"/>
    </row>
    <row r="1217" spans="1:1" x14ac:dyDescent="0.2">
      <c r="A1217" s="5"/>
    </row>
    <row r="1218" spans="1:1" x14ac:dyDescent="0.2">
      <c r="A1218" s="5"/>
    </row>
    <row r="1219" spans="1:1" x14ac:dyDescent="0.2">
      <c r="A1219" s="5"/>
    </row>
    <row r="1220" spans="1:1" x14ac:dyDescent="0.2">
      <c r="A1220" s="5"/>
    </row>
    <row r="1221" spans="1:1" x14ac:dyDescent="0.2">
      <c r="A1221" s="5"/>
    </row>
    <row r="1222" spans="1:1" x14ac:dyDescent="0.2">
      <c r="A1222" s="5"/>
    </row>
    <row r="1223" spans="1:1" x14ac:dyDescent="0.2">
      <c r="A1223" s="5"/>
    </row>
    <row r="1224" spans="1:1" x14ac:dyDescent="0.2">
      <c r="A1224" s="5"/>
    </row>
    <row r="1225" spans="1:1" x14ac:dyDescent="0.2">
      <c r="A1225" s="5"/>
    </row>
    <row r="1226" spans="1:1" x14ac:dyDescent="0.2">
      <c r="A1226" s="5"/>
    </row>
    <row r="1227" spans="1:1" x14ac:dyDescent="0.2">
      <c r="A1227" s="5"/>
    </row>
    <row r="1228" spans="1:1" x14ac:dyDescent="0.2">
      <c r="A1228" s="5"/>
    </row>
    <row r="1229" spans="1:1" x14ac:dyDescent="0.2">
      <c r="A1229" s="5"/>
    </row>
    <row r="1230" spans="1:1" x14ac:dyDescent="0.2">
      <c r="A1230" s="5"/>
    </row>
    <row r="1231" spans="1:1" x14ac:dyDescent="0.2">
      <c r="A1231" s="5"/>
    </row>
    <row r="1232" spans="1:1" x14ac:dyDescent="0.2">
      <c r="A1232" s="5"/>
    </row>
    <row r="1233" spans="1:1" x14ac:dyDescent="0.2">
      <c r="A1233" s="5"/>
    </row>
    <row r="1234" spans="1:1" x14ac:dyDescent="0.2">
      <c r="A1234" s="5"/>
    </row>
    <row r="1235" spans="1:1" x14ac:dyDescent="0.2">
      <c r="A1235" s="5"/>
    </row>
    <row r="1236" spans="1:1" x14ac:dyDescent="0.2">
      <c r="A1236" s="5"/>
    </row>
    <row r="1237" spans="1:1" x14ac:dyDescent="0.2">
      <c r="A1237" s="5"/>
    </row>
    <row r="1238" spans="1:1" x14ac:dyDescent="0.2">
      <c r="A1238" s="5"/>
    </row>
    <row r="1239" spans="1:1" x14ac:dyDescent="0.2">
      <c r="A1239" s="5"/>
    </row>
    <row r="1240" spans="1:1" x14ac:dyDescent="0.2">
      <c r="A1240" s="5"/>
    </row>
    <row r="1241" spans="1:1" x14ac:dyDescent="0.2">
      <c r="A1241" s="5"/>
    </row>
    <row r="1242" spans="1:1" x14ac:dyDescent="0.2">
      <c r="A1242" s="5"/>
    </row>
    <row r="1243" spans="1:1" x14ac:dyDescent="0.2">
      <c r="A1243" s="5"/>
    </row>
    <row r="1244" spans="1:1" x14ac:dyDescent="0.2">
      <c r="A1244" s="5"/>
    </row>
    <row r="1245" spans="1:1" x14ac:dyDescent="0.2">
      <c r="A1245" s="5"/>
    </row>
    <row r="1246" spans="1:1" x14ac:dyDescent="0.2">
      <c r="A1246" s="5"/>
    </row>
    <row r="1247" spans="1:1" x14ac:dyDescent="0.2">
      <c r="A1247" s="5"/>
    </row>
    <row r="1248" spans="1:1" x14ac:dyDescent="0.2">
      <c r="A1248" s="5"/>
    </row>
    <row r="1249" spans="1:1" x14ac:dyDescent="0.2">
      <c r="A1249" s="5"/>
    </row>
    <row r="1250" spans="1:1" x14ac:dyDescent="0.2">
      <c r="A1250" s="5"/>
    </row>
    <row r="1251" spans="1:1" x14ac:dyDescent="0.2">
      <c r="A1251" s="5"/>
    </row>
    <row r="1252" spans="1:1" x14ac:dyDescent="0.2">
      <c r="A1252" s="5"/>
    </row>
    <row r="1253" spans="1:1" x14ac:dyDescent="0.2">
      <c r="A1253" s="5"/>
    </row>
    <row r="1254" spans="1:1" x14ac:dyDescent="0.2">
      <c r="A1254" s="5"/>
    </row>
    <row r="1255" spans="1:1" x14ac:dyDescent="0.2">
      <c r="A1255" s="5"/>
    </row>
    <row r="1256" spans="1:1" x14ac:dyDescent="0.2">
      <c r="A1256" s="5"/>
    </row>
    <row r="1257" spans="1:1" x14ac:dyDescent="0.2">
      <c r="A1257" s="5"/>
    </row>
    <row r="1258" spans="1:1" x14ac:dyDescent="0.2">
      <c r="A1258" s="5"/>
    </row>
    <row r="1259" spans="1:1" x14ac:dyDescent="0.2">
      <c r="A1259" s="5"/>
    </row>
    <row r="1260" spans="1:1" x14ac:dyDescent="0.2">
      <c r="A1260" s="5"/>
    </row>
    <row r="1261" spans="1:1" x14ac:dyDescent="0.2">
      <c r="A1261" s="5"/>
    </row>
    <row r="1262" spans="1:1" x14ac:dyDescent="0.2">
      <c r="A1262" s="5"/>
    </row>
    <row r="1263" spans="1:1" x14ac:dyDescent="0.2">
      <c r="A1263" s="5"/>
    </row>
    <row r="1264" spans="1:1" x14ac:dyDescent="0.2">
      <c r="A1264" s="5"/>
    </row>
    <row r="1265" spans="1:1" x14ac:dyDescent="0.2">
      <c r="A1265" s="5"/>
    </row>
    <row r="1266" spans="1:1" x14ac:dyDescent="0.2">
      <c r="A1266" s="5"/>
    </row>
    <row r="1267" spans="1:1" x14ac:dyDescent="0.2">
      <c r="A1267" s="5"/>
    </row>
    <row r="1268" spans="1:1" x14ac:dyDescent="0.2">
      <c r="A1268" s="5"/>
    </row>
    <row r="1269" spans="1:1" x14ac:dyDescent="0.2">
      <c r="A1269" s="5"/>
    </row>
    <row r="1270" spans="1:1" x14ac:dyDescent="0.2">
      <c r="A1270" s="5"/>
    </row>
    <row r="1271" spans="1:1" x14ac:dyDescent="0.2">
      <c r="A1271" s="5"/>
    </row>
    <row r="1272" spans="1:1" x14ac:dyDescent="0.2">
      <c r="A1272" s="5"/>
    </row>
    <row r="1273" spans="1:1" x14ac:dyDescent="0.2">
      <c r="A1273" s="5"/>
    </row>
    <row r="1274" spans="1:1" x14ac:dyDescent="0.2">
      <c r="A1274" s="5"/>
    </row>
    <row r="1275" spans="1:1" x14ac:dyDescent="0.2">
      <c r="A1275" s="5"/>
    </row>
    <row r="1276" spans="1:1" x14ac:dyDescent="0.2">
      <c r="A1276" s="5"/>
    </row>
    <row r="1277" spans="1:1" x14ac:dyDescent="0.2">
      <c r="A1277" s="5"/>
    </row>
    <row r="1278" spans="1:1" x14ac:dyDescent="0.2">
      <c r="A1278" s="5"/>
    </row>
    <row r="1279" spans="1:1" x14ac:dyDescent="0.2">
      <c r="A1279" s="5"/>
    </row>
    <row r="1280" spans="1:1" x14ac:dyDescent="0.2">
      <c r="A1280" s="5"/>
    </row>
    <row r="1281" spans="1:1" x14ac:dyDescent="0.2">
      <c r="A1281" s="5"/>
    </row>
    <row r="1282" spans="1:1" x14ac:dyDescent="0.2">
      <c r="A1282" s="5"/>
    </row>
    <row r="1283" spans="1:1" x14ac:dyDescent="0.2">
      <c r="A1283" s="5"/>
    </row>
    <row r="1284" spans="1:1" x14ac:dyDescent="0.2">
      <c r="A1284" s="5"/>
    </row>
    <row r="1285" spans="1:1" x14ac:dyDescent="0.2">
      <c r="A1285" s="5"/>
    </row>
    <row r="1286" spans="1:1" x14ac:dyDescent="0.2">
      <c r="A1286" s="5"/>
    </row>
    <row r="1287" spans="1:1" x14ac:dyDescent="0.2">
      <c r="A1287" s="5"/>
    </row>
    <row r="1288" spans="1:1" x14ac:dyDescent="0.2">
      <c r="A1288" s="5"/>
    </row>
    <row r="1289" spans="1:1" x14ac:dyDescent="0.2">
      <c r="A1289" s="5"/>
    </row>
    <row r="1290" spans="1:1" x14ac:dyDescent="0.2">
      <c r="A1290" s="5"/>
    </row>
    <row r="1291" spans="1:1" x14ac:dyDescent="0.2">
      <c r="A1291" s="5"/>
    </row>
    <row r="1292" spans="1:1" x14ac:dyDescent="0.2">
      <c r="A1292" s="5"/>
    </row>
    <row r="1293" spans="1:1" x14ac:dyDescent="0.2">
      <c r="A1293" s="5"/>
    </row>
    <row r="1294" spans="1:1" x14ac:dyDescent="0.2">
      <c r="A1294" s="5"/>
    </row>
    <row r="1295" spans="1:1" x14ac:dyDescent="0.2">
      <c r="A1295" s="5"/>
    </row>
    <row r="1296" spans="1:1" x14ac:dyDescent="0.2">
      <c r="A1296" s="5"/>
    </row>
    <row r="1297" spans="1:1" x14ac:dyDescent="0.2">
      <c r="A1297" s="5"/>
    </row>
    <row r="1298" spans="1:1" x14ac:dyDescent="0.2">
      <c r="A1298" s="5"/>
    </row>
    <row r="1299" spans="1:1" x14ac:dyDescent="0.2">
      <c r="A1299" s="5"/>
    </row>
    <row r="1300" spans="1:1" x14ac:dyDescent="0.2">
      <c r="A1300" s="5"/>
    </row>
    <row r="1301" spans="1:1" x14ac:dyDescent="0.2">
      <c r="A1301" s="5"/>
    </row>
    <row r="1302" spans="1:1" x14ac:dyDescent="0.2">
      <c r="A1302" s="5"/>
    </row>
    <row r="1303" spans="1:1" x14ac:dyDescent="0.2">
      <c r="A1303" s="5"/>
    </row>
    <row r="1304" spans="1:1" x14ac:dyDescent="0.2">
      <c r="A1304" s="5"/>
    </row>
    <row r="1305" spans="1:1" x14ac:dyDescent="0.2">
      <c r="A1305" s="5"/>
    </row>
    <row r="1306" spans="1:1" x14ac:dyDescent="0.2">
      <c r="A1306" s="5"/>
    </row>
    <row r="1307" spans="1:1" x14ac:dyDescent="0.2">
      <c r="A1307" s="5"/>
    </row>
    <row r="1308" spans="1:1" x14ac:dyDescent="0.2">
      <c r="A1308" s="5"/>
    </row>
    <row r="1309" spans="1:1" x14ac:dyDescent="0.2">
      <c r="A1309" s="5"/>
    </row>
    <row r="1310" spans="1:1" x14ac:dyDescent="0.2">
      <c r="A1310" s="5"/>
    </row>
    <row r="1311" spans="1:1" x14ac:dyDescent="0.2">
      <c r="A1311" s="5"/>
    </row>
    <row r="1312" spans="1:1" x14ac:dyDescent="0.2">
      <c r="A1312" s="5"/>
    </row>
    <row r="1313" spans="1:1" x14ac:dyDescent="0.2">
      <c r="A1313" s="5"/>
    </row>
    <row r="1314" spans="1:1" x14ac:dyDescent="0.2">
      <c r="A1314" s="5"/>
    </row>
    <row r="1315" spans="1:1" x14ac:dyDescent="0.2">
      <c r="A1315" s="5"/>
    </row>
    <row r="1316" spans="1:1" x14ac:dyDescent="0.2">
      <c r="A1316" s="5"/>
    </row>
    <row r="1317" spans="1:1" x14ac:dyDescent="0.2">
      <c r="A1317" s="5"/>
    </row>
    <row r="1318" spans="1:1" x14ac:dyDescent="0.2">
      <c r="A1318" s="5"/>
    </row>
    <row r="1319" spans="1:1" x14ac:dyDescent="0.2">
      <c r="A1319" s="5"/>
    </row>
    <row r="1320" spans="1:1" x14ac:dyDescent="0.2">
      <c r="A1320" s="5"/>
    </row>
    <row r="1321" spans="1:1" x14ac:dyDescent="0.2">
      <c r="A1321" s="5"/>
    </row>
    <row r="1322" spans="1:1" x14ac:dyDescent="0.2">
      <c r="A1322" s="5"/>
    </row>
    <row r="1323" spans="1:1" x14ac:dyDescent="0.2">
      <c r="A1323" s="5"/>
    </row>
    <row r="1324" spans="1:1" x14ac:dyDescent="0.2">
      <c r="A1324" s="5"/>
    </row>
    <row r="1325" spans="1:1" x14ac:dyDescent="0.2">
      <c r="A1325" s="5"/>
    </row>
    <row r="1326" spans="1:1" x14ac:dyDescent="0.2">
      <c r="A1326" s="5"/>
    </row>
    <row r="1327" spans="1:1" x14ac:dyDescent="0.2">
      <c r="A1327" s="5"/>
    </row>
    <row r="1328" spans="1:1" x14ac:dyDescent="0.2">
      <c r="A1328" s="5"/>
    </row>
    <row r="1329" spans="1:1" x14ac:dyDescent="0.2">
      <c r="A1329" s="5"/>
    </row>
    <row r="1330" spans="1:1" x14ac:dyDescent="0.2">
      <c r="A1330" s="5"/>
    </row>
    <row r="1331" spans="1:1" x14ac:dyDescent="0.2">
      <c r="A1331" s="5"/>
    </row>
    <row r="1332" spans="1:1" x14ac:dyDescent="0.2">
      <c r="A1332" s="5"/>
    </row>
    <row r="1333" spans="1:1" x14ac:dyDescent="0.2">
      <c r="A1333" s="5"/>
    </row>
    <row r="1334" spans="1:1" x14ac:dyDescent="0.2">
      <c r="A1334" s="5"/>
    </row>
    <row r="1335" spans="1:1" x14ac:dyDescent="0.2">
      <c r="A1335" s="5"/>
    </row>
    <row r="1336" spans="1:1" x14ac:dyDescent="0.2">
      <c r="A1336" s="5"/>
    </row>
    <row r="1337" spans="1:1" x14ac:dyDescent="0.2">
      <c r="A1337" s="5"/>
    </row>
    <row r="1338" spans="1:1" x14ac:dyDescent="0.2">
      <c r="A1338" s="5"/>
    </row>
    <row r="1339" spans="1:1" x14ac:dyDescent="0.2">
      <c r="A1339" s="5"/>
    </row>
    <row r="1340" spans="1:1" x14ac:dyDescent="0.2">
      <c r="A1340" s="5"/>
    </row>
    <row r="1341" spans="1:1" x14ac:dyDescent="0.2">
      <c r="A1341" s="5"/>
    </row>
    <row r="1342" spans="1:1" x14ac:dyDescent="0.2">
      <c r="A1342" s="5"/>
    </row>
    <row r="1343" spans="1:1" x14ac:dyDescent="0.2">
      <c r="A1343" s="5"/>
    </row>
    <row r="1344" spans="1:1" x14ac:dyDescent="0.2">
      <c r="A1344" s="5"/>
    </row>
    <row r="1345" spans="1:1" x14ac:dyDescent="0.2">
      <c r="A1345" s="5"/>
    </row>
    <row r="1346" spans="1:1" x14ac:dyDescent="0.2">
      <c r="A1346" s="5"/>
    </row>
    <row r="1347" spans="1:1" x14ac:dyDescent="0.2">
      <c r="A1347" s="5"/>
    </row>
    <row r="1348" spans="1:1" x14ac:dyDescent="0.2">
      <c r="A1348" s="5"/>
    </row>
    <row r="1349" spans="1:1" x14ac:dyDescent="0.2">
      <c r="A1349" s="5"/>
    </row>
    <row r="1350" spans="1:1" x14ac:dyDescent="0.2">
      <c r="A1350" s="5"/>
    </row>
    <row r="1351" spans="1:1" x14ac:dyDescent="0.2">
      <c r="A1351" s="5"/>
    </row>
    <row r="1352" spans="1:1" x14ac:dyDescent="0.2">
      <c r="A1352" s="5"/>
    </row>
    <row r="1353" spans="1:1" x14ac:dyDescent="0.2">
      <c r="A1353" s="5"/>
    </row>
    <row r="1354" spans="1:1" x14ac:dyDescent="0.2">
      <c r="A1354" s="5"/>
    </row>
    <row r="1355" spans="1:1" x14ac:dyDescent="0.2">
      <c r="A1355" s="5"/>
    </row>
    <row r="1356" spans="1:1" x14ac:dyDescent="0.2">
      <c r="A1356" s="5"/>
    </row>
    <row r="1357" spans="1:1" x14ac:dyDescent="0.2">
      <c r="A1357" s="5"/>
    </row>
    <row r="1358" spans="1:1" x14ac:dyDescent="0.2">
      <c r="A1358" s="5"/>
    </row>
    <row r="1359" spans="1:1" x14ac:dyDescent="0.2">
      <c r="A1359" s="5"/>
    </row>
    <row r="1360" spans="1:1" x14ac:dyDescent="0.2">
      <c r="A1360" s="5"/>
    </row>
    <row r="1361" spans="1:1" x14ac:dyDescent="0.2">
      <c r="A1361" s="5"/>
    </row>
    <row r="1362" spans="1:1" x14ac:dyDescent="0.2">
      <c r="A1362" s="5"/>
    </row>
    <row r="1363" spans="1:1" x14ac:dyDescent="0.2">
      <c r="A1363" s="5"/>
    </row>
    <row r="1364" spans="1:1" x14ac:dyDescent="0.2">
      <c r="A1364" s="5"/>
    </row>
    <row r="1365" spans="1:1" x14ac:dyDescent="0.2">
      <c r="A1365" s="5"/>
    </row>
    <row r="1366" spans="1:1" x14ac:dyDescent="0.2">
      <c r="A1366" s="5"/>
    </row>
    <row r="1367" spans="1:1" x14ac:dyDescent="0.2">
      <c r="A1367" s="5"/>
    </row>
    <row r="1368" spans="1:1" x14ac:dyDescent="0.2">
      <c r="A1368" s="5"/>
    </row>
    <row r="1369" spans="1:1" x14ac:dyDescent="0.2">
      <c r="A1369" s="5"/>
    </row>
    <row r="1370" spans="1:1" x14ac:dyDescent="0.2">
      <c r="A1370" s="5"/>
    </row>
    <row r="1371" spans="1:1" x14ac:dyDescent="0.2">
      <c r="A1371" s="5"/>
    </row>
    <row r="1372" spans="1:1" x14ac:dyDescent="0.2">
      <c r="A1372" s="5"/>
    </row>
    <row r="1373" spans="1:1" x14ac:dyDescent="0.2">
      <c r="A1373" s="5"/>
    </row>
    <row r="1374" spans="1:1" x14ac:dyDescent="0.2">
      <c r="A1374" s="5"/>
    </row>
    <row r="1375" spans="1:1" x14ac:dyDescent="0.2">
      <c r="A1375" s="5"/>
    </row>
    <row r="1376" spans="1:1" x14ac:dyDescent="0.2">
      <c r="A1376" s="5"/>
    </row>
    <row r="1377" spans="1:1" x14ac:dyDescent="0.2">
      <c r="A1377" s="5"/>
    </row>
    <row r="1378" spans="1:1" x14ac:dyDescent="0.2">
      <c r="A1378" s="5"/>
    </row>
    <row r="1379" spans="1:1" x14ac:dyDescent="0.2">
      <c r="A1379" s="5"/>
    </row>
    <row r="1380" spans="1:1" x14ac:dyDescent="0.2">
      <c r="A1380" s="5"/>
    </row>
    <row r="1381" spans="1:1" x14ac:dyDescent="0.2">
      <c r="A1381" s="5"/>
    </row>
    <row r="1382" spans="1:1" x14ac:dyDescent="0.2">
      <c r="A1382" s="5"/>
    </row>
    <row r="1383" spans="1:1" x14ac:dyDescent="0.2">
      <c r="A1383" s="5"/>
    </row>
    <row r="1384" spans="1:1" x14ac:dyDescent="0.2">
      <c r="A1384" s="5"/>
    </row>
    <row r="1385" spans="1:1" x14ac:dyDescent="0.2">
      <c r="A1385" s="5"/>
    </row>
    <row r="1386" spans="1:1" x14ac:dyDescent="0.2">
      <c r="A1386" s="5"/>
    </row>
    <row r="1387" spans="1:1" x14ac:dyDescent="0.2">
      <c r="A1387" s="5"/>
    </row>
    <row r="1388" spans="1:1" x14ac:dyDescent="0.2">
      <c r="A1388" s="5"/>
    </row>
    <row r="1389" spans="1:1" x14ac:dyDescent="0.2">
      <c r="A1389" s="5"/>
    </row>
    <row r="1390" spans="1:1" x14ac:dyDescent="0.2">
      <c r="A1390" s="5"/>
    </row>
    <row r="1391" spans="1:1" x14ac:dyDescent="0.2">
      <c r="A1391" s="5"/>
    </row>
    <row r="1392" spans="1:1" x14ac:dyDescent="0.2">
      <c r="A1392" s="5"/>
    </row>
    <row r="1393" spans="1:1" x14ac:dyDescent="0.2">
      <c r="A1393" s="5"/>
    </row>
    <row r="1394" spans="1:1" x14ac:dyDescent="0.2">
      <c r="A1394" s="5"/>
    </row>
    <row r="1395" spans="1:1" x14ac:dyDescent="0.2">
      <c r="A1395" s="5"/>
    </row>
    <row r="1396" spans="1:1" x14ac:dyDescent="0.2">
      <c r="A1396" s="5"/>
    </row>
    <row r="1397" spans="1:1" x14ac:dyDescent="0.2">
      <c r="A1397" s="5"/>
    </row>
    <row r="1398" spans="1:1" x14ac:dyDescent="0.2">
      <c r="A1398" s="5"/>
    </row>
    <row r="1399" spans="1:1" x14ac:dyDescent="0.2">
      <c r="A1399" s="5"/>
    </row>
    <row r="1400" spans="1:1" x14ac:dyDescent="0.2">
      <c r="A1400" s="5"/>
    </row>
    <row r="1401" spans="1:1" x14ac:dyDescent="0.2">
      <c r="A1401" s="5"/>
    </row>
    <row r="1402" spans="1:1" x14ac:dyDescent="0.2">
      <c r="A1402" s="5"/>
    </row>
    <row r="1403" spans="1:1" x14ac:dyDescent="0.2">
      <c r="A1403" s="5"/>
    </row>
    <row r="1404" spans="1:1" x14ac:dyDescent="0.2">
      <c r="A1404" s="5"/>
    </row>
    <row r="1405" spans="1:1" x14ac:dyDescent="0.2">
      <c r="A1405" s="5"/>
    </row>
    <row r="1406" spans="1:1" x14ac:dyDescent="0.2">
      <c r="A1406" s="5"/>
    </row>
    <row r="1407" spans="1:1" x14ac:dyDescent="0.2">
      <c r="A1407" s="5"/>
    </row>
    <row r="1408" spans="1:1" x14ac:dyDescent="0.2">
      <c r="A1408" s="5"/>
    </row>
    <row r="1409" spans="1:1" x14ac:dyDescent="0.2">
      <c r="A1409" s="5"/>
    </row>
    <row r="1410" spans="1:1" x14ac:dyDescent="0.2">
      <c r="A1410" s="5"/>
    </row>
    <row r="1411" spans="1:1" x14ac:dyDescent="0.2">
      <c r="A1411" s="5"/>
    </row>
    <row r="1412" spans="1:1" x14ac:dyDescent="0.2">
      <c r="A1412" s="5"/>
    </row>
    <row r="1413" spans="1:1" x14ac:dyDescent="0.2">
      <c r="A1413" s="5"/>
    </row>
    <row r="1414" spans="1:1" x14ac:dyDescent="0.2">
      <c r="A1414" s="5"/>
    </row>
    <row r="1415" spans="1:1" x14ac:dyDescent="0.2">
      <c r="A1415" s="5"/>
    </row>
    <row r="1416" spans="1:1" x14ac:dyDescent="0.2">
      <c r="A1416" s="5"/>
    </row>
    <row r="1417" spans="1:1" x14ac:dyDescent="0.2">
      <c r="A1417" s="5"/>
    </row>
    <row r="1418" spans="1:1" x14ac:dyDescent="0.2">
      <c r="A1418" s="5"/>
    </row>
    <row r="1419" spans="1:1" x14ac:dyDescent="0.2">
      <c r="A1419" s="5"/>
    </row>
    <row r="1420" spans="1:1" x14ac:dyDescent="0.2">
      <c r="A1420" s="5"/>
    </row>
    <row r="1421" spans="1:1" x14ac:dyDescent="0.2">
      <c r="A1421" s="5"/>
    </row>
    <row r="1422" spans="1:1" x14ac:dyDescent="0.2">
      <c r="A1422" s="5"/>
    </row>
    <row r="1423" spans="1:1" x14ac:dyDescent="0.2">
      <c r="A1423" s="5"/>
    </row>
    <row r="1424" spans="1:1" x14ac:dyDescent="0.2">
      <c r="A1424" s="5"/>
    </row>
    <row r="1425" spans="1:1" x14ac:dyDescent="0.2">
      <c r="A1425" s="5"/>
    </row>
    <row r="1426" spans="1:1" x14ac:dyDescent="0.2">
      <c r="A1426" s="5"/>
    </row>
    <row r="1427" spans="1:1" x14ac:dyDescent="0.2">
      <c r="A1427" s="5"/>
    </row>
    <row r="1428" spans="1:1" x14ac:dyDescent="0.2">
      <c r="A1428" s="5"/>
    </row>
    <row r="1429" spans="1:1" x14ac:dyDescent="0.2">
      <c r="A1429" s="5"/>
    </row>
    <row r="1430" spans="1:1" x14ac:dyDescent="0.2">
      <c r="A1430" s="5"/>
    </row>
    <row r="1431" spans="1:1" x14ac:dyDescent="0.2">
      <c r="A1431" s="5"/>
    </row>
    <row r="1432" spans="1:1" x14ac:dyDescent="0.2">
      <c r="A1432" s="5"/>
    </row>
    <row r="1433" spans="1:1" x14ac:dyDescent="0.2">
      <c r="A1433" s="5"/>
    </row>
    <row r="1434" spans="1:1" x14ac:dyDescent="0.2">
      <c r="A1434" s="5"/>
    </row>
    <row r="1435" spans="1:1" x14ac:dyDescent="0.2">
      <c r="A1435" s="5"/>
    </row>
    <row r="1436" spans="1:1" x14ac:dyDescent="0.2">
      <c r="A1436" s="5"/>
    </row>
    <row r="1437" spans="1:1" x14ac:dyDescent="0.2">
      <c r="A1437" s="5"/>
    </row>
    <row r="1438" spans="1:1" x14ac:dyDescent="0.2">
      <c r="A1438" s="5"/>
    </row>
    <row r="1439" spans="1:1" x14ac:dyDescent="0.2">
      <c r="A1439" s="5"/>
    </row>
    <row r="1440" spans="1:1" x14ac:dyDescent="0.2">
      <c r="A1440" s="5"/>
    </row>
    <row r="1441" spans="1:1" x14ac:dyDescent="0.2">
      <c r="A1441" s="5"/>
    </row>
    <row r="1442" spans="1:1" x14ac:dyDescent="0.2">
      <c r="A1442" s="5"/>
    </row>
    <row r="1443" spans="1:1" x14ac:dyDescent="0.2">
      <c r="A1443" s="5"/>
    </row>
    <row r="1444" spans="1:1" x14ac:dyDescent="0.2">
      <c r="A1444" s="5"/>
    </row>
    <row r="1445" spans="1:1" x14ac:dyDescent="0.2">
      <c r="A1445" s="5"/>
    </row>
    <row r="1446" spans="1:1" x14ac:dyDescent="0.2">
      <c r="A1446" s="5"/>
    </row>
    <row r="1447" spans="1:1" x14ac:dyDescent="0.2">
      <c r="A1447" s="5"/>
    </row>
    <row r="1448" spans="1:1" x14ac:dyDescent="0.2">
      <c r="A1448" s="5"/>
    </row>
    <row r="1449" spans="1:1" x14ac:dyDescent="0.2">
      <c r="A1449" s="5"/>
    </row>
    <row r="1450" spans="1:1" x14ac:dyDescent="0.2">
      <c r="A1450" s="5"/>
    </row>
    <row r="1451" spans="1:1" x14ac:dyDescent="0.2">
      <c r="A1451" s="5"/>
    </row>
    <row r="1452" spans="1:1" x14ac:dyDescent="0.2">
      <c r="A1452" s="5"/>
    </row>
    <row r="1453" spans="1:1" x14ac:dyDescent="0.2">
      <c r="A1453" s="5"/>
    </row>
    <row r="1454" spans="1:1" x14ac:dyDescent="0.2">
      <c r="A1454" s="5"/>
    </row>
    <row r="1455" spans="1:1" x14ac:dyDescent="0.2">
      <c r="A1455" s="5"/>
    </row>
    <row r="1456" spans="1:1" x14ac:dyDescent="0.2">
      <c r="A1456" s="5"/>
    </row>
    <row r="1457" spans="1:1" x14ac:dyDescent="0.2">
      <c r="A1457" s="5"/>
    </row>
    <row r="1458" spans="1:1" x14ac:dyDescent="0.2">
      <c r="A1458" s="5"/>
    </row>
    <row r="1459" spans="1:1" x14ac:dyDescent="0.2">
      <c r="A1459" s="5"/>
    </row>
    <row r="1460" spans="1:1" x14ac:dyDescent="0.2">
      <c r="A1460" s="5"/>
    </row>
    <row r="1461" spans="1:1" x14ac:dyDescent="0.2">
      <c r="A1461" s="5"/>
    </row>
    <row r="1462" spans="1:1" x14ac:dyDescent="0.2">
      <c r="A1462" s="5"/>
    </row>
    <row r="1463" spans="1:1" x14ac:dyDescent="0.2">
      <c r="A1463" s="5"/>
    </row>
    <row r="1464" spans="1:1" x14ac:dyDescent="0.2">
      <c r="A1464" s="5"/>
    </row>
    <row r="1465" spans="1:1" x14ac:dyDescent="0.2">
      <c r="A1465" s="5"/>
    </row>
    <row r="1466" spans="1:1" x14ac:dyDescent="0.2">
      <c r="A1466" s="5"/>
    </row>
    <row r="1467" spans="1:1" x14ac:dyDescent="0.2">
      <c r="A1467" s="5"/>
    </row>
    <row r="1468" spans="1:1" x14ac:dyDescent="0.2">
      <c r="A1468" s="5"/>
    </row>
    <row r="1469" spans="1:1" x14ac:dyDescent="0.2">
      <c r="A1469" s="5"/>
    </row>
    <row r="1470" spans="1:1" x14ac:dyDescent="0.2">
      <c r="A1470" s="5"/>
    </row>
    <row r="1471" spans="1:1" x14ac:dyDescent="0.2">
      <c r="A1471" s="5"/>
    </row>
    <row r="1472" spans="1:1" x14ac:dyDescent="0.2">
      <c r="A1472" s="5"/>
    </row>
    <row r="1473" spans="1:1" x14ac:dyDescent="0.2">
      <c r="A1473" s="5"/>
    </row>
    <row r="1474" spans="1:1" x14ac:dyDescent="0.2">
      <c r="A1474" s="5"/>
    </row>
    <row r="1475" spans="1:1" x14ac:dyDescent="0.2">
      <c r="A1475" s="5"/>
    </row>
    <row r="1476" spans="1:1" x14ac:dyDescent="0.2">
      <c r="A1476" s="5"/>
    </row>
    <row r="1477" spans="1:1" x14ac:dyDescent="0.2">
      <c r="A1477" s="5"/>
    </row>
    <row r="1478" spans="1:1" x14ac:dyDescent="0.2">
      <c r="A1478" s="5"/>
    </row>
    <row r="1479" spans="1:1" x14ac:dyDescent="0.2">
      <c r="A1479" s="5"/>
    </row>
    <row r="1480" spans="1:1" x14ac:dyDescent="0.2">
      <c r="A1480" s="5"/>
    </row>
    <row r="1481" spans="1:1" x14ac:dyDescent="0.2">
      <c r="A1481" s="5"/>
    </row>
    <row r="1482" spans="1:1" x14ac:dyDescent="0.2">
      <c r="A1482" s="5"/>
    </row>
    <row r="1483" spans="1:1" x14ac:dyDescent="0.2">
      <c r="A1483" s="5"/>
    </row>
    <row r="1484" spans="1:1" x14ac:dyDescent="0.2">
      <c r="A1484" s="5"/>
    </row>
    <row r="1485" spans="1:1" x14ac:dyDescent="0.2">
      <c r="A1485" s="5"/>
    </row>
    <row r="1486" spans="1:1" x14ac:dyDescent="0.2">
      <c r="A1486" s="5"/>
    </row>
    <row r="1487" spans="1:1" x14ac:dyDescent="0.2">
      <c r="A1487" s="5"/>
    </row>
    <row r="1488" spans="1:1" x14ac:dyDescent="0.2">
      <c r="A1488" s="5"/>
    </row>
    <row r="1489" spans="1:1" x14ac:dyDescent="0.2">
      <c r="A1489" s="5"/>
    </row>
    <row r="1490" spans="1:1" x14ac:dyDescent="0.2">
      <c r="A1490" s="5"/>
    </row>
    <row r="1491" spans="1:1" x14ac:dyDescent="0.2">
      <c r="A1491" s="5"/>
    </row>
    <row r="1492" spans="1:1" x14ac:dyDescent="0.2">
      <c r="A1492" s="5"/>
    </row>
    <row r="1493" spans="1:1" x14ac:dyDescent="0.2">
      <c r="A1493" s="5"/>
    </row>
    <row r="1494" spans="1:1" x14ac:dyDescent="0.2">
      <c r="A1494" s="5"/>
    </row>
    <row r="1495" spans="1:1" x14ac:dyDescent="0.2">
      <c r="A1495" s="5"/>
    </row>
    <row r="1496" spans="1:1" x14ac:dyDescent="0.2">
      <c r="A1496" s="5"/>
    </row>
    <row r="1497" spans="1:1" x14ac:dyDescent="0.2">
      <c r="A1497" s="5"/>
    </row>
    <row r="1498" spans="1:1" x14ac:dyDescent="0.2">
      <c r="A1498" s="5"/>
    </row>
    <row r="1499" spans="1:1" x14ac:dyDescent="0.2">
      <c r="A1499" s="5"/>
    </row>
    <row r="1500" spans="1:1" x14ac:dyDescent="0.2">
      <c r="A1500" s="5"/>
    </row>
    <row r="1501" spans="1:1" x14ac:dyDescent="0.2">
      <c r="A1501" s="5"/>
    </row>
    <row r="1502" spans="1:1" x14ac:dyDescent="0.2">
      <c r="A1502" s="5"/>
    </row>
    <row r="1503" spans="1:1" x14ac:dyDescent="0.2">
      <c r="A1503" s="5"/>
    </row>
    <row r="1504" spans="1:1" x14ac:dyDescent="0.2">
      <c r="A1504" s="5"/>
    </row>
    <row r="1505" spans="1:1" x14ac:dyDescent="0.2">
      <c r="A1505" s="5"/>
    </row>
    <row r="1506" spans="1:1" x14ac:dyDescent="0.2">
      <c r="A1506" s="5"/>
    </row>
    <row r="1507" spans="1:1" x14ac:dyDescent="0.2">
      <c r="A1507" s="5"/>
    </row>
    <row r="1508" spans="1:1" x14ac:dyDescent="0.2">
      <c r="A1508" s="5"/>
    </row>
    <row r="1509" spans="1:1" x14ac:dyDescent="0.2">
      <c r="A1509" s="5"/>
    </row>
    <row r="1510" spans="1:1" x14ac:dyDescent="0.2">
      <c r="A1510" s="5"/>
    </row>
    <row r="1511" spans="1:1" x14ac:dyDescent="0.2">
      <c r="A1511" s="5"/>
    </row>
    <row r="1512" spans="1:1" x14ac:dyDescent="0.2">
      <c r="A1512" s="5"/>
    </row>
    <row r="1513" spans="1:1" x14ac:dyDescent="0.2">
      <c r="A1513" s="5"/>
    </row>
    <row r="1514" spans="1:1" x14ac:dyDescent="0.2">
      <c r="A1514" s="5"/>
    </row>
    <row r="1515" spans="1:1" x14ac:dyDescent="0.2">
      <c r="A1515" s="5"/>
    </row>
    <row r="1516" spans="1:1" x14ac:dyDescent="0.2">
      <c r="A1516" s="5"/>
    </row>
    <row r="1517" spans="1:1" x14ac:dyDescent="0.2">
      <c r="A1517" s="5"/>
    </row>
    <row r="1518" spans="1:1" x14ac:dyDescent="0.2">
      <c r="A1518" s="5"/>
    </row>
    <row r="1519" spans="1:1" x14ac:dyDescent="0.2">
      <c r="A1519" s="5"/>
    </row>
    <row r="1520" spans="1:1" x14ac:dyDescent="0.2">
      <c r="A1520" s="5"/>
    </row>
    <row r="1521" spans="1:1" x14ac:dyDescent="0.2">
      <c r="A1521" s="5"/>
    </row>
    <row r="1522" spans="1:1" x14ac:dyDescent="0.2">
      <c r="A1522" s="5"/>
    </row>
    <row r="1523" spans="1:1" x14ac:dyDescent="0.2">
      <c r="A1523" s="5"/>
    </row>
    <row r="1524" spans="1:1" x14ac:dyDescent="0.2">
      <c r="A1524" s="5"/>
    </row>
    <row r="1525" spans="1:1" x14ac:dyDescent="0.2">
      <c r="A1525" s="5"/>
    </row>
    <row r="1526" spans="1:1" x14ac:dyDescent="0.2">
      <c r="A1526" s="5"/>
    </row>
    <row r="1527" spans="1:1" x14ac:dyDescent="0.2">
      <c r="A1527" s="5"/>
    </row>
    <row r="1528" spans="1:1" x14ac:dyDescent="0.2">
      <c r="A1528" s="5"/>
    </row>
  </sheetData>
  <sortState ref="B6:O15">
    <sortCondition descending="1" ref="M5:M15"/>
  </sortState>
  <mergeCells count="8">
    <mergeCell ref="B9:F9"/>
    <mergeCell ref="A1:O1"/>
    <mergeCell ref="A2:O2"/>
    <mergeCell ref="A3:A4"/>
    <mergeCell ref="B3:B4"/>
    <mergeCell ref="C3:E3"/>
    <mergeCell ref="G3:J3"/>
    <mergeCell ref="K3:O3"/>
  </mergeCells>
  <pageMargins left="0.23622047244094491" right="0.23622047244094491" top="0.15748031496062992" bottom="0.15748031496062992" header="0.31496062992125984" footer="0.31496062992125984"/>
  <pageSetup paperSize="9" orientation="landscape" r:id="rId1"/>
  <headerFooter alignWithMargins="0"/>
  <colBreaks count="1" manualBreakCount="1">
    <brk id="1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1529"/>
  <sheetViews>
    <sheetView view="pageBreakPreview" topLeftCell="A4" zoomScale="80" zoomScaleNormal="85" zoomScaleSheetLayoutView="80" workbookViewId="0">
      <selection activeCell="N5" sqref="N5"/>
    </sheetView>
  </sheetViews>
  <sheetFormatPr defaultRowHeight="12.75" x14ac:dyDescent="0.2"/>
  <cols>
    <col min="1" max="1" width="5" style="2" customWidth="1"/>
    <col min="2" max="2" width="42.5703125" customWidth="1"/>
    <col min="3" max="3" width="6.85546875" style="8" customWidth="1"/>
    <col min="4" max="5" width="6" style="8" customWidth="1"/>
    <col min="6" max="6" width="7.42578125" style="8" customWidth="1"/>
    <col min="7" max="7" width="4.85546875" style="79" customWidth="1"/>
    <col min="8" max="8" width="5.85546875" style="8" customWidth="1"/>
    <col min="9" max="9" width="9.7109375" style="8" customWidth="1"/>
    <col min="10" max="10" width="6.28515625" style="26" customWidth="1"/>
    <col min="11" max="11" width="9.7109375" style="8" customWidth="1"/>
    <col min="12" max="12" width="5.28515625" customWidth="1"/>
    <col min="13" max="13" width="10" customWidth="1"/>
    <col min="14" max="14" width="9.28515625" customWidth="1"/>
    <col min="15" max="15" width="7.7109375" customWidth="1"/>
  </cols>
  <sheetData>
    <row r="1" spans="1:15" ht="14.25" x14ac:dyDescent="0.2">
      <c r="A1" s="315" t="s">
        <v>16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</row>
    <row r="2" spans="1:15" ht="18" customHeight="1" x14ac:dyDescent="0.2">
      <c r="A2" s="316" t="s">
        <v>26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</row>
    <row r="3" spans="1:15" ht="15" customHeight="1" x14ac:dyDescent="0.2">
      <c r="A3" s="317" t="s">
        <v>2</v>
      </c>
      <c r="B3" s="324" t="s">
        <v>3</v>
      </c>
      <c r="C3" s="320" t="s">
        <v>12</v>
      </c>
      <c r="D3" s="321"/>
      <c r="E3" s="321"/>
      <c r="F3" s="322"/>
      <c r="G3" s="250" t="s">
        <v>72</v>
      </c>
      <c r="H3" s="326" t="s">
        <v>0</v>
      </c>
      <c r="I3" s="327"/>
      <c r="J3" s="327"/>
      <c r="K3" s="320" t="s">
        <v>1</v>
      </c>
      <c r="L3" s="321"/>
      <c r="M3" s="321"/>
      <c r="N3" s="321"/>
      <c r="O3" s="322"/>
    </row>
    <row r="4" spans="1:15" ht="134.25" customHeight="1" x14ac:dyDescent="0.2">
      <c r="A4" s="317"/>
      <c r="B4" s="325"/>
      <c r="C4" s="178" t="s">
        <v>229</v>
      </c>
      <c r="D4" s="260" t="s">
        <v>163</v>
      </c>
      <c r="E4" s="260" t="s">
        <v>87</v>
      </c>
      <c r="F4" s="260" t="s">
        <v>88</v>
      </c>
      <c r="G4" s="171" t="s">
        <v>35</v>
      </c>
      <c r="H4" s="183" t="s">
        <v>36</v>
      </c>
      <c r="I4" s="259" t="s">
        <v>39</v>
      </c>
      <c r="J4" s="183" t="s">
        <v>35</v>
      </c>
      <c r="K4" s="50" t="s">
        <v>4</v>
      </c>
      <c r="L4" s="51" t="s">
        <v>13</v>
      </c>
      <c r="M4" s="51" t="s">
        <v>14</v>
      </c>
      <c r="N4" s="51" t="s">
        <v>15</v>
      </c>
      <c r="O4" s="52" t="s">
        <v>6</v>
      </c>
    </row>
    <row r="5" spans="1:15" ht="18" x14ac:dyDescent="0.25">
      <c r="A5" s="94">
        <v>1</v>
      </c>
      <c r="B5" s="251" t="s">
        <v>154</v>
      </c>
      <c r="C5" s="272">
        <v>97</v>
      </c>
      <c r="D5" s="273">
        <v>100</v>
      </c>
      <c r="E5" s="273">
        <v>90</v>
      </c>
      <c r="F5" s="273">
        <v>90</v>
      </c>
      <c r="G5" s="273">
        <v>92</v>
      </c>
      <c r="H5" s="273">
        <v>98</v>
      </c>
      <c r="I5" s="273">
        <v>100</v>
      </c>
      <c r="J5" s="273">
        <v>93</v>
      </c>
      <c r="K5" s="84">
        <f t="shared" ref="K5:K8" si="0">AVERAGE(C5:J5)</f>
        <v>95</v>
      </c>
      <c r="L5" s="38"/>
      <c r="M5" s="84">
        <f t="shared" ref="M5:M8" si="1">SUM(K5:L5)</f>
        <v>95</v>
      </c>
      <c r="N5" s="85"/>
      <c r="O5" s="81" t="s">
        <v>243</v>
      </c>
    </row>
    <row r="6" spans="1:15" ht="18" customHeight="1" x14ac:dyDescent="0.25">
      <c r="A6" s="94">
        <v>2</v>
      </c>
      <c r="B6" s="251" t="s">
        <v>155</v>
      </c>
      <c r="C6" s="272">
        <v>90</v>
      </c>
      <c r="D6" s="273">
        <v>100</v>
      </c>
      <c r="E6" s="273">
        <v>93</v>
      </c>
      <c r="F6" s="273">
        <v>90</v>
      </c>
      <c r="G6" s="273">
        <v>92</v>
      </c>
      <c r="H6" s="273">
        <v>100</v>
      </c>
      <c r="I6" s="273">
        <v>100</v>
      </c>
      <c r="J6" s="273">
        <v>93</v>
      </c>
      <c r="K6" s="84">
        <f t="shared" si="0"/>
        <v>94.75</v>
      </c>
      <c r="L6" s="38"/>
      <c r="M6" s="84">
        <f t="shared" si="1"/>
        <v>94.75</v>
      </c>
      <c r="N6" s="81"/>
      <c r="O6" s="81" t="s">
        <v>243</v>
      </c>
    </row>
    <row r="7" spans="1:15" ht="37.5" customHeight="1" x14ac:dyDescent="0.25">
      <c r="A7" s="89">
        <v>3</v>
      </c>
      <c r="B7" s="251" t="s">
        <v>156</v>
      </c>
      <c r="C7" s="272">
        <v>97</v>
      </c>
      <c r="D7" s="273">
        <v>100</v>
      </c>
      <c r="E7" s="273">
        <v>90</v>
      </c>
      <c r="F7" s="273">
        <v>90</v>
      </c>
      <c r="G7" s="273">
        <v>92</v>
      </c>
      <c r="H7" s="273">
        <v>98</v>
      </c>
      <c r="I7" s="273">
        <v>100</v>
      </c>
      <c r="J7" s="273">
        <v>90</v>
      </c>
      <c r="K7" s="84">
        <f t="shared" si="0"/>
        <v>94.625</v>
      </c>
      <c r="L7" s="98"/>
      <c r="M7" s="84">
        <f t="shared" si="1"/>
        <v>94.625</v>
      </c>
      <c r="N7" s="81"/>
      <c r="O7" s="81" t="s">
        <v>243</v>
      </c>
    </row>
    <row r="8" spans="1:15" ht="18" x14ac:dyDescent="0.25">
      <c r="A8" s="294">
        <v>4</v>
      </c>
      <c r="B8" s="251" t="s">
        <v>153</v>
      </c>
      <c r="C8" s="272">
        <v>91</v>
      </c>
      <c r="D8" s="273">
        <v>100</v>
      </c>
      <c r="E8" s="273">
        <v>90</v>
      </c>
      <c r="F8" s="273">
        <v>93</v>
      </c>
      <c r="G8" s="273">
        <v>92</v>
      </c>
      <c r="H8" s="273">
        <v>99</v>
      </c>
      <c r="I8" s="273">
        <v>100</v>
      </c>
      <c r="J8" s="273">
        <v>91</v>
      </c>
      <c r="K8" s="84">
        <f t="shared" si="0"/>
        <v>94.5</v>
      </c>
      <c r="L8" s="38"/>
      <c r="M8" s="84">
        <f t="shared" si="1"/>
        <v>94.5</v>
      </c>
      <c r="N8" s="81"/>
      <c r="O8" s="81" t="s">
        <v>243</v>
      </c>
    </row>
    <row r="9" spans="1:15" ht="15.75" x14ac:dyDescent="0.2">
      <c r="A9" s="60"/>
      <c r="B9" s="63"/>
      <c r="C9" s="64"/>
      <c r="D9" s="64"/>
      <c r="E9" s="64"/>
      <c r="F9" s="64"/>
      <c r="G9" s="78"/>
      <c r="H9" s="64"/>
      <c r="I9" s="64"/>
      <c r="J9" s="78"/>
      <c r="K9" s="65"/>
      <c r="L9" s="66"/>
      <c r="M9" s="67"/>
      <c r="N9" s="68"/>
      <c r="O9" s="69"/>
    </row>
    <row r="10" spans="1:15" ht="18.75" x14ac:dyDescent="0.3">
      <c r="A10" s="5"/>
      <c r="B10" s="314" t="s">
        <v>228</v>
      </c>
      <c r="C10" s="314"/>
      <c r="D10" s="314"/>
      <c r="E10" s="314"/>
      <c r="F10" s="314"/>
      <c r="G10" s="39"/>
      <c r="H10" s="39"/>
      <c r="I10" s="39"/>
      <c r="J10" s="39"/>
      <c r="K10" s="17"/>
      <c r="L10" s="100"/>
      <c r="M10" s="100"/>
      <c r="N10" s="100"/>
      <c r="O10" s="9"/>
    </row>
    <row r="11" spans="1:15" ht="15.75" customHeight="1" x14ac:dyDescent="0.3">
      <c r="A11" s="5"/>
      <c r="B11" s="186" t="s">
        <v>177</v>
      </c>
      <c r="C11" s="186"/>
      <c r="D11" s="186"/>
      <c r="E11" s="39"/>
      <c r="F11" s="39"/>
      <c r="G11" s="39"/>
      <c r="H11" s="39"/>
      <c r="I11" s="39"/>
      <c r="J11" s="39"/>
      <c r="K11" s="17"/>
      <c r="L11" s="100"/>
      <c r="M11" s="100"/>
      <c r="N11" s="100"/>
      <c r="O11" s="9"/>
    </row>
    <row r="12" spans="1:15" ht="15" customHeight="1" x14ac:dyDescent="0.3">
      <c r="A12" s="5"/>
      <c r="B12" s="39" t="s">
        <v>178</v>
      </c>
      <c r="C12" s="39"/>
      <c r="D12" s="39"/>
      <c r="E12" s="39"/>
      <c r="F12" s="39"/>
      <c r="G12" s="39"/>
      <c r="H12" s="39"/>
      <c r="I12" s="39"/>
      <c r="J12" s="39"/>
      <c r="K12" s="17"/>
      <c r="L12" s="97"/>
      <c r="M12" s="97"/>
      <c r="N12" s="97"/>
    </row>
    <row r="13" spans="1:15" ht="13.5" customHeight="1" x14ac:dyDescent="0.3">
      <c r="A13" s="5"/>
      <c r="B13" s="39" t="s">
        <v>179</v>
      </c>
      <c r="C13" s="39"/>
      <c r="D13" s="39"/>
      <c r="E13" s="39"/>
      <c r="F13" s="39"/>
      <c r="G13" s="39"/>
      <c r="H13" s="39"/>
      <c r="I13" s="39"/>
      <c r="J13" s="39"/>
      <c r="K13" s="17"/>
      <c r="L13" s="97"/>
      <c r="M13" s="97"/>
      <c r="N13" s="97"/>
    </row>
    <row r="14" spans="1:15" ht="18" customHeight="1" x14ac:dyDescent="0.3">
      <c r="A14" s="5"/>
      <c r="B14" s="39" t="s">
        <v>180</v>
      </c>
      <c r="C14" s="39"/>
      <c r="D14" s="39"/>
      <c r="E14" s="39"/>
      <c r="F14" s="39"/>
      <c r="G14" s="39"/>
      <c r="H14" s="39"/>
      <c r="I14" s="39"/>
      <c r="J14" s="39"/>
      <c r="K14" s="17"/>
      <c r="L14" s="97"/>
      <c r="M14" s="97"/>
      <c r="N14" s="97"/>
    </row>
    <row r="15" spans="1:15" ht="15.75" customHeight="1" x14ac:dyDescent="0.3">
      <c r="A15" s="5"/>
      <c r="B15" s="39" t="s">
        <v>181</v>
      </c>
      <c r="C15" s="39"/>
      <c r="D15" s="39"/>
      <c r="E15" s="39"/>
      <c r="F15" s="39"/>
      <c r="G15" s="39"/>
      <c r="H15" s="39"/>
      <c r="I15" s="39"/>
      <c r="J15" s="39"/>
      <c r="K15" s="17"/>
      <c r="L15" s="97"/>
      <c r="M15" s="97"/>
      <c r="N15" s="97"/>
    </row>
    <row r="16" spans="1:15" ht="14.25" customHeight="1" x14ac:dyDescent="0.3">
      <c r="A16" s="5"/>
      <c r="B16" s="39" t="s">
        <v>182</v>
      </c>
      <c r="C16" s="39"/>
      <c r="D16" s="39"/>
      <c r="E16" s="39"/>
      <c r="F16" s="39"/>
      <c r="G16" s="39"/>
      <c r="H16" s="39"/>
      <c r="I16" s="39"/>
      <c r="J16" s="39"/>
      <c r="K16" s="17"/>
      <c r="L16" s="97"/>
      <c r="M16" s="97"/>
      <c r="N16" s="97"/>
    </row>
    <row r="17" spans="1:1" x14ac:dyDescent="0.2">
      <c r="A17" s="5"/>
    </row>
    <row r="18" spans="1:1" x14ac:dyDescent="0.2">
      <c r="A18" s="5"/>
    </row>
    <row r="19" spans="1:1" x14ac:dyDescent="0.2">
      <c r="A19" s="5"/>
    </row>
    <row r="20" spans="1:1" x14ac:dyDescent="0.2">
      <c r="A20" s="5"/>
    </row>
    <row r="21" spans="1:1" x14ac:dyDescent="0.2">
      <c r="A21" s="5"/>
    </row>
    <row r="22" spans="1:1" x14ac:dyDescent="0.2">
      <c r="A22" s="5"/>
    </row>
    <row r="23" spans="1:1" x14ac:dyDescent="0.2">
      <c r="A23" s="5"/>
    </row>
    <row r="24" spans="1:1" x14ac:dyDescent="0.2">
      <c r="A24" s="5"/>
    </row>
    <row r="25" spans="1:1" x14ac:dyDescent="0.2">
      <c r="A25" s="5"/>
    </row>
    <row r="26" spans="1:1" x14ac:dyDescent="0.2">
      <c r="A26" s="5"/>
    </row>
    <row r="27" spans="1:1" x14ac:dyDescent="0.2">
      <c r="A27" s="5"/>
    </row>
    <row r="28" spans="1:1" x14ac:dyDescent="0.2">
      <c r="A28" s="5"/>
    </row>
    <row r="29" spans="1:1" x14ac:dyDescent="0.2">
      <c r="A29" s="5"/>
    </row>
    <row r="30" spans="1:1" x14ac:dyDescent="0.2">
      <c r="A30" s="5"/>
    </row>
    <row r="31" spans="1:1" x14ac:dyDescent="0.2">
      <c r="A31" s="5"/>
    </row>
    <row r="32" spans="1:1" x14ac:dyDescent="0.2">
      <c r="A32" s="5"/>
    </row>
    <row r="33" spans="1:1" x14ac:dyDescent="0.2">
      <c r="A33" s="5"/>
    </row>
    <row r="34" spans="1:1" x14ac:dyDescent="0.2">
      <c r="A34" s="5"/>
    </row>
    <row r="35" spans="1:1" x14ac:dyDescent="0.2">
      <c r="A35" s="5"/>
    </row>
    <row r="36" spans="1:1" x14ac:dyDescent="0.2">
      <c r="A36" s="5"/>
    </row>
    <row r="37" spans="1:1" x14ac:dyDescent="0.2">
      <c r="A37" s="5"/>
    </row>
    <row r="38" spans="1:1" x14ac:dyDescent="0.2">
      <c r="A38" s="5"/>
    </row>
    <row r="39" spans="1:1" x14ac:dyDescent="0.2">
      <c r="A39" s="5"/>
    </row>
    <row r="40" spans="1:1" x14ac:dyDescent="0.2">
      <c r="A40" s="5"/>
    </row>
    <row r="41" spans="1:1" x14ac:dyDescent="0.2">
      <c r="A41" s="5"/>
    </row>
    <row r="42" spans="1:1" x14ac:dyDescent="0.2">
      <c r="A42" s="5"/>
    </row>
    <row r="43" spans="1:1" x14ac:dyDescent="0.2">
      <c r="A43" s="5"/>
    </row>
    <row r="44" spans="1:1" x14ac:dyDescent="0.2">
      <c r="A44" s="5"/>
    </row>
    <row r="45" spans="1:1" x14ac:dyDescent="0.2">
      <c r="A45" s="5"/>
    </row>
    <row r="46" spans="1:1" x14ac:dyDescent="0.2">
      <c r="A46" s="5"/>
    </row>
    <row r="47" spans="1:1" x14ac:dyDescent="0.2">
      <c r="A47" s="5"/>
    </row>
    <row r="48" spans="1:1" x14ac:dyDescent="0.2">
      <c r="A48" s="5"/>
    </row>
    <row r="49" spans="1:1" x14ac:dyDescent="0.2">
      <c r="A49" s="5"/>
    </row>
    <row r="50" spans="1:1" x14ac:dyDescent="0.2">
      <c r="A50" s="5"/>
    </row>
    <row r="51" spans="1:1" x14ac:dyDescent="0.2">
      <c r="A51" s="5"/>
    </row>
    <row r="52" spans="1:1" x14ac:dyDescent="0.2">
      <c r="A52" s="5"/>
    </row>
    <row r="53" spans="1:1" x14ac:dyDescent="0.2">
      <c r="A53" s="5"/>
    </row>
    <row r="54" spans="1:1" x14ac:dyDescent="0.2">
      <c r="A54" s="5"/>
    </row>
    <row r="55" spans="1:1" x14ac:dyDescent="0.2">
      <c r="A55" s="5"/>
    </row>
    <row r="56" spans="1:1" x14ac:dyDescent="0.2">
      <c r="A56" s="5"/>
    </row>
    <row r="57" spans="1:1" x14ac:dyDescent="0.2">
      <c r="A57" s="5"/>
    </row>
    <row r="58" spans="1:1" x14ac:dyDescent="0.2">
      <c r="A58" s="5"/>
    </row>
    <row r="59" spans="1:1" x14ac:dyDescent="0.2">
      <c r="A59" s="5"/>
    </row>
    <row r="60" spans="1:1" x14ac:dyDescent="0.2">
      <c r="A60" s="5"/>
    </row>
    <row r="61" spans="1:1" x14ac:dyDescent="0.2">
      <c r="A61" s="5"/>
    </row>
    <row r="62" spans="1:1" x14ac:dyDescent="0.2">
      <c r="A62" s="5"/>
    </row>
    <row r="63" spans="1:1" x14ac:dyDescent="0.2">
      <c r="A63" s="5"/>
    </row>
    <row r="64" spans="1:1" x14ac:dyDescent="0.2">
      <c r="A64" s="5"/>
    </row>
    <row r="65" spans="1:1" x14ac:dyDescent="0.2">
      <c r="A65" s="5"/>
    </row>
    <row r="66" spans="1:1" x14ac:dyDescent="0.2">
      <c r="A66" s="5"/>
    </row>
    <row r="67" spans="1:1" x14ac:dyDescent="0.2">
      <c r="A67" s="5"/>
    </row>
    <row r="68" spans="1:1" x14ac:dyDescent="0.2">
      <c r="A68" s="5"/>
    </row>
    <row r="69" spans="1:1" x14ac:dyDescent="0.2">
      <c r="A69" s="5"/>
    </row>
    <row r="70" spans="1:1" x14ac:dyDescent="0.2">
      <c r="A70" s="5"/>
    </row>
    <row r="71" spans="1:1" x14ac:dyDescent="0.2">
      <c r="A71" s="5"/>
    </row>
    <row r="72" spans="1:1" x14ac:dyDescent="0.2">
      <c r="A72" s="5"/>
    </row>
    <row r="73" spans="1:1" x14ac:dyDescent="0.2">
      <c r="A73" s="5"/>
    </row>
    <row r="74" spans="1:1" x14ac:dyDescent="0.2">
      <c r="A74" s="5"/>
    </row>
    <row r="75" spans="1:1" x14ac:dyDescent="0.2">
      <c r="A75" s="5"/>
    </row>
    <row r="76" spans="1:1" x14ac:dyDescent="0.2">
      <c r="A76" s="5"/>
    </row>
    <row r="77" spans="1:1" x14ac:dyDescent="0.2">
      <c r="A77" s="5"/>
    </row>
    <row r="78" spans="1:1" x14ac:dyDescent="0.2">
      <c r="A78" s="5"/>
    </row>
    <row r="79" spans="1:1" x14ac:dyDescent="0.2">
      <c r="A79" s="5"/>
    </row>
    <row r="80" spans="1:1" x14ac:dyDescent="0.2">
      <c r="A80" s="5"/>
    </row>
    <row r="81" spans="1:1" x14ac:dyDescent="0.2">
      <c r="A81" s="5"/>
    </row>
    <row r="82" spans="1:1" x14ac:dyDescent="0.2">
      <c r="A82" s="5"/>
    </row>
    <row r="83" spans="1:1" x14ac:dyDescent="0.2">
      <c r="A83" s="5"/>
    </row>
    <row r="84" spans="1:1" x14ac:dyDescent="0.2">
      <c r="A84" s="5"/>
    </row>
    <row r="85" spans="1:1" x14ac:dyDescent="0.2">
      <c r="A85" s="5"/>
    </row>
    <row r="86" spans="1:1" x14ac:dyDescent="0.2">
      <c r="A86" s="5"/>
    </row>
    <row r="87" spans="1:1" x14ac:dyDescent="0.2">
      <c r="A87" s="5"/>
    </row>
    <row r="88" spans="1:1" x14ac:dyDescent="0.2">
      <c r="A88" s="5"/>
    </row>
    <row r="89" spans="1:1" x14ac:dyDescent="0.2">
      <c r="A89" s="5"/>
    </row>
    <row r="90" spans="1:1" x14ac:dyDescent="0.2">
      <c r="A90" s="5"/>
    </row>
    <row r="91" spans="1:1" x14ac:dyDescent="0.2">
      <c r="A91" s="5"/>
    </row>
    <row r="92" spans="1:1" x14ac:dyDescent="0.2">
      <c r="A92" s="5"/>
    </row>
    <row r="93" spans="1:1" x14ac:dyDescent="0.2">
      <c r="A93" s="5"/>
    </row>
    <row r="94" spans="1:1" x14ac:dyDescent="0.2">
      <c r="A94" s="5"/>
    </row>
    <row r="95" spans="1:1" x14ac:dyDescent="0.2">
      <c r="A95" s="5"/>
    </row>
    <row r="96" spans="1:1" x14ac:dyDescent="0.2">
      <c r="A96" s="5"/>
    </row>
    <row r="97" spans="1:1" x14ac:dyDescent="0.2">
      <c r="A97" s="5"/>
    </row>
    <row r="98" spans="1:1" x14ac:dyDescent="0.2">
      <c r="A98" s="5"/>
    </row>
    <row r="99" spans="1:1" x14ac:dyDescent="0.2">
      <c r="A99" s="5"/>
    </row>
    <row r="100" spans="1:1" x14ac:dyDescent="0.2">
      <c r="A100" s="5"/>
    </row>
    <row r="101" spans="1:1" x14ac:dyDescent="0.2">
      <c r="A101" s="5"/>
    </row>
    <row r="102" spans="1:1" x14ac:dyDescent="0.2">
      <c r="A102" s="5"/>
    </row>
    <row r="103" spans="1:1" x14ac:dyDescent="0.2">
      <c r="A103" s="5"/>
    </row>
    <row r="104" spans="1:1" x14ac:dyDescent="0.2">
      <c r="A104" s="5"/>
    </row>
    <row r="105" spans="1:1" x14ac:dyDescent="0.2">
      <c r="A105" s="5"/>
    </row>
    <row r="106" spans="1:1" x14ac:dyDescent="0.2">
      <c r="A106" s="5"/>
    </row>
    <row r="107" spans="1:1" x14ac:dyDescent="0.2">
      <c r="A107" s="5"/>
    </row>
    <row r="108" spans="1:1" x14ac:dyDescent="0.2">
      <c r="A108" s="5"/>
    </row>
    <row r="109" spans="1:1" x14ac:dyDescent="0.2">
      <c r="A109" s="5"/>
    </row>
    <row r="110" spans="1:1" x14ac:dyDescent="0.2">
      <c r="A110" s="5"/>
    </row>
    <row r="111" spans="1:1" x14ac:dyDescent="0.2">
      <c r="A111" s="5"/>
    </row>
    <row r="112" spans="1:1" x14ac:dyDescent="0.2">
      <c r="A112" s="5"/>
    </row>
    <row r="113" spans="1:1" x14ac:dyDescent="0.2">
      <c r="A113" s="5"/>
    </row>
    <row r="114" spans="1:1" x14ac:dyDescent="0.2">
      <c r="A114" s="5"/>
    </row>
    <row r="115" spans="1:1" x14ac:dyDescent="0.2">
      <c r="A115" s="5"/>
    </row>
    <row r="116" spans="1:1" x14ac:dyDescent="0.2">
      <c r="A116" s="5"/>
    </row>
    <row r="117" spans="1:1" x14ac:dyDescent="0.2">
      <c r="A117" s="5"/>
    </row>
    <row r="118" spans="1:1" x14ac:dyDescent="0.2">
      <c r="A118" s="5"/>
    </row>
    <row r="119" spans="1:1" x14ac:dyDescent="0.2">
      <c r="A119" s="5"/>
    </row>
    <row r="120" spans="1:1" x14ac:dyDescent="0.2">
      <c r="A120" s="5"/>
    </row>
    <row r="121" spans="1:1" x14ac:dyDescent="0.2">
      <c r="A121" s="5"/>
    </row>
    <row r="122" spans="1:1" x14ac:dyDescent="0.2">
      <c r="A122" s="5"/>
    </row>
    <row r="123" spans="1:1" x14ac:dyDescent="0.2">
      <c r="A123" s="5"/>
    </row>
    <row r="124" spans="1:1" x14ac:dyDescent="0.2">
      <c r="A124" s="5"/>
    </row>
    <row r="125" spans="1:1" x14ac:dyDescent="0.2">
      <c r="A125" s="5"/>
    </row>
    <row r="126" spans="1:1" x14ac:dyDescent="0.2">
      <c r="A126" s="5"/>
    </row>
    <row r="127" spans="1:1" x14ac:dyDescent="0.2">
      <c r="A127" s="5"/>
    </row>
    <row r="128" spans="1:1" x14ac:dyDescent="0.2">
      <c r="A128" s="5"/>
    </row>
    <row r="129" spans="1:1" x14ac:dyDescent="0.2">
      <c r="A129" s="5"/>
    </row>
    <row r="130" spans="1:1" x14ac:dyDescent="0.2">
      <c r="A130" s="5"/>
    </row>
    <row r="131" spans="1:1" x14ac:dyDescent="0.2">
      <c r="A131" s="5"/>
    </row>
    <row r="132" spans="1:1" x14ac:dyDescent="0.2">
      <c r="A132" s="5"/>
    </row>
    <row r="133" spans="1:1" x14ac:dyDescent="0.2">
      <c r="A133" s="5"/>
    </row>
    <row r="134" spans="1:1" x14ac:dyDescent="0.2">
      <c r="A134" s="5"/>
    </row>
    <row r="135" spans="1:1" x14ac:dyDescent="0.2">
      <c r="A135" s="5"/>
    </row>
    <row r="136" spans="1:1" x14ac:dyDescent="0.2">
      <c r="A136" s="5"/>
    </row>
    <row r="137" spans="1:1" x14ac:dyDescent="0.2">
      <c r="A137" s="5"/>
    </row>
    <row r="138" spans="1:1" x14ac:dyDescent="0.2">
      <c r="A138" s="5"/>
    </row>
    <row r="139" spans="1:1" x14ac:dyDescent="0.2">
      <c r="A139" s="5"/>
    </row>
    <row r="140" spans="1:1" x14ac:dyDescent="0.2">
      <c r="A140" s="5"/>
    </row>
    <row r="141" spans="1:1" x14ac:dyDescent="0.2">
      <c r="A141" s="5"/>
    </row>
    <row r="142" spans="1:1" x14ac:dyDescent="0.2">
      <c r="A142" s="5"/>
    </row>
    <row r="143" spans="1:1" x14ac:dyDescent="0.2">
      <c r="A143" s="5"/>
    </row>
    <row r="144" spans="1:1" x14ac:dyDescent="0.2">
      <c r="A144" s="5"/>
    </row>
    <row r="145" spans="1:1" x14ac:dyDescent="0.2">
      <c r="A145" s="5"/>
    </row>
    <row r="146" spans="1:1" x14ac:dyDescent="0.2">
      <c r="A146" s="5"/>
    </row>
    <row r="147" spans="1:1" x14ac:dyDescent="0.2">
      <c r="A147" s="5"/>
    </row>
    <row r="148" spans="1:1" x14ac:dyDescent="0.2">
      <c r="A148" s="5"/>
    </row>
    <row r="149" spans="1:1" x14ac:dyDescent="0.2">
      <c r="A149" s="5"/>
    </row>
    <row r="150" spans="1:1" x14ac:dyDescent="0.2">
      <c r="A150" s="5"/>
    </row>
    <row r="151" spans="1:1" x14ac:dyDescent="0.2">
      <c r="A151" s="5"/>
    </row>
    <row r="152" spans="1:1" x14ac:dyDescent="0.2">
      <c r="A152" s="5"/>
    </row>
    <row r="153" spans="1:1" x14ac:dyDescent="0.2">
      <c r="A153" s="5"/>
    </row>
    <row r="154" spans="1:1" x14ac:dyDescent="0.2">
      <c r="A154" s="5"/>
    </row>
    <row r="155" spans="1:1" x14ac:dyDescent="0.2">
      <c r="A155" s="5"/>
    </row>
    <row r="156" spans="1:1" x14ac:dyDescent="0.2">
      <c r="A156" s="5"/>
    </row>
    <row r="157" spans="1:1" x14ac:dyDescent="0.2">
      <c r="A157" s="5"/>
    </row>
    <row r="158" spans="1:1" x14ac:dyDescent="0.2">
      <c r="A158" s="5"/>
    </row>
    <row r="159" spans="1:1" x14ac:dyDescent="0.2">
      <c r="A159" s="5"/>
    </row>
    <row r="160" spans="1:1" x14ac:dyDescent="0.2">
      <c r="A160" s="5"/>
    </row>
    <row r="161" spans="1:1" x14ac:dyDescent="0.2">
      <c r="A161" s="5"/>
    </row>
    <row r="162" spans="1:1" x14ac:dyDescent="0.2">
      <c r="A162" s="5"/>
    </row>
    <row r="163" spans="1:1" x14ac:dyDescent="0.2">
      <c r="A163" s="5"/>
    </row>
    <row r="164" spans="1:1" x14ac:dyDescent="0.2">
      <c r="A164" s="5"/>
    </row>
    <row r="165" spans="1:1" x14ac:dyDescent="0.2">
      <c r="A165" s="5"/>
    </row>
    <row r="166" spans="1:1" x14ac:dyDescent="0.2">
      <c r="A166" s="5"/>
    </row>
    <row r="167" spans="1:1" x14ac:dyDescent="0.2">
      <c r="A167" s="5"/>
    </row>
    <row r="168" spans="1:1" x14ac:dyDescent="0.2">
      <c r="A168" s="5"/>
    </row>
    <row r="169" spans="1:1" x14ac:dyDescent="0.2">
      <c r="A169" s="5"/>
    </row>
    <row r="170" spans="1:1" x14ac:dyDescent="0.2">
      <c r="A170" s="5"/>
    </row>
    <row r="171" spans="1:1" x14ac:dyDescent="0.2">
      <c r="A171" s="5"/>
    </row>
    <row r="172" spans="1:1" x14ac:dyDescent="0.2">
      <c r="A172" s="5"/>
    </row>
    <row r="173" spans="1:1" x14ac:dyDescent="0.2">
      <c r="A173" s="5"/>
    </row>
    <row r="174" spans="1:1" x14ac:dyDescent="0.2">
      <c r="A174" s="5"/>
    </row>
    <row r="175" spans="1:1" x14ac:dyDescent="0.2">
      <c r="A175" s="5"/>
    </row>
    <row r="176" spans="1:1" x14ac:dyDescent="0.2">
      <c r="A176" s="5"/>
    </row>
    <row r="177" spans="1:1" x14ac:dyDescent="0.2">
      <c r="A177" s="5"/>
    </row>
    <row r="178" spans="1:1" x14ac:dyDescent="0.2">
      <c r="A178" s="5"/>
    </row>
    <row r="179" spans="1:1" x14ac:dyDescent="0.2">
      <c r="A179" s="5"/>
    </row>
    <row r="180" spans="1:1" x14ac:dyDescent="0.2">
      <c r="A180" s="5"/>
    </row>
    <row r="181" spans="1:1" x14ac:dyDescent="0.2">
      <c r="A181" s="5"/>
    </row>
    <row r="182" spans="1:1" x14ac:dyDescent="0.2">
      <c r="A182" s="5"/>
    </row>
    <row r="183" spans="1:1" x14ac:dyDescent="0.2">
      <c r="A183" s="5"/>
    </row>
    <row r="184" spans="1:1" x14ac:dyDescent="0.2">
      <c r="A184" s="5"/>
    </row>
    <row r="185" spans="1:1" x14ac:dyDescent="0.2">
      <c r="A185" s="5"/>
    </row>
    <row r="186" spans="1:1" x14ac:dyDescent="0.2">
      <c r="A186" s="5"/>
    </row>
    <row r="187" spans="1:1" x14ac:dyDescent="0.2">
      <c r="A187" s="5"/>
    </row>
    <row r="188" spans="1:1" x14ac:dyDescent="0.2">
      <c r="A188" s="5"/>
    </row>
    <row r="189" spans="1:1" x14ac:dyDescent="0.2">
      <c r="A189" s="5"/>
    </row>
    <row r="190" spans="1:1" x14ac:dyDescent="0.2">
      <c r="A190" s="5"/>
    </row>
    <row r="191" spans="1:1" x14ac:dyDescent="0.2">
      <c r="A191" s="5"/>
    </row>
    <row r="192" spans="1:1" x14ac:dyDescent="0.2">
      <c r="A192" s="5"/>
    </row>
    <row r="193" spans="1:1" x14ac:dyDescent="0.2">
      <c r="A193" s="5"/>
    </row>
    <row r="194" spans="1:1" x14ac:dyDescent="0.2">
      <c r="A194" s="5"/>
    </row>
    <row r="195" spans="1:1" x14ac:dyDescent="0.2">
      <c r="A195" s="5"/>
    </row>
    <row r="196" spans="1:1" x14ac:dyDescent="0.2">
      <c r="A196" s="5"/>
    </row>
    <row r="197" spans="1:1" x14ac:dyDescent="0.2">
      <c r="A197" s="5"/>
    </row>
    <row r="198" spans="1:1" x14ac:dyDescent="0.2">
      <c r="A198" s="5"/>
    </row>
    <row r="199" spans="1:1" x14ac:dyDescent="0.2">
      <c r="A199" s="5"/>
    </row>
    <row r="200" spans="1:1" x14ac:dyDescent="0.2">
      <c r="A200" s="5"/>
    </row>
    <row r="201" spans="1:1" x14ac:dyDescent="0.2">
      <c r="A201" s="5"/>
    </row>
    <row r="202" spans="1:1" x14ac:dyDescent="0.2">
      <c r="A202" s="5"/>
    </row>
    <row r="203" spans="1:1" x14ac:dyDescent="0.2">
      <c r="A203" s="5"/>
    </row>
    <row r="204" spans="1:1" x14ac:dyDescent="0.2">
      <c r="A204" s="5"/>
    </row>
    <row r="205" spans="1:1" x14ac:dyDescent="0.2">
      <c r="A205" s="5"/>
    </row>
    <row r="206" spans="1:1" x14ac:dyDescent="0.2">
      <c r="A206" s="5"/>
    </row>
    <row r="207" spans="1:1" x14ac:dyDescent="0.2">
      <c r="A207" s="5"/>
    </row>
    <row r="208" spans="1:1" x14ac:dyDescent="0.2">
      <c r="A208" s="5"/>
    </row>
    <row r="209" spans="1:1" x14ac:dyDescent="0.2">
      <c r="A209" s="5"/>
    </row>
    <row r="210" spans="1:1" x14ac:dyDescent="0.2">
      <c r="A210" s="5"/>
    </row>
    <row r="211" spans="1:1" x14ac:dyDescent="0.2">
      <c r="A211" s="5"/>
    </row>
    <row r="212" spans="1:1" x14ac:dyDescent="0.2">
      <c r="A212" s="5"/>
    </row>
    <row r="213" spans="1:1" x14ac:dyDescent="0.2">
      <c r="A213" s="5"/>
    </row>
    <row r="214" spans="1:1" x14ac:dyDescent="0.2">
      <c r="A214" s="5"/>
    </row>
    <row r="215" spans="1:1" x14ac:dyDescent="0.2">
      <c r="A215" s="5"/>
    </row>
    <row r="216" spans="1:1" x14ac:dyDescent="0.2">
      <c r="A216" s="5"/>
    </row>
    <row r="217" spans="1:1" x14ac:dyDescent="0.2">
      <c r="A217" s="5"/>
    </row>
    <row r="218" spans="1:1" x14ac:dyDescent="0.2">
      <c r="A218" s="5"/>
    </row>
    <row r="219" spans="1:1" x14ac:dyDescent="0.2">
      <c r="A219" s="5"/>
    </row>
    <row r="220" spans="1:1" x14ac:dyDescent="0.2">
      <c r="A220" s="5"/>
    </row>
    <row r="221" spans="1:1" x14ac:dyDescent="0.2">
      <c r="A221" s="5"/>
    </row>
    <row r="222" spans="1:1" x14ac:dyDescent="0.2">
      <c r="A222" s="5"/>
    </row>
    <row r="223" spans="1:1" x14ac:dyDescent="0.2">
      <c r="A223" s="5"/>
    </row>
    <row r="224" spans="1:1" x14ac:dyDescent="0.2">
      <c r="A224" s="5"/>
    </row>
    <row r="225" spans="1:1" x14ac:dyDescent="0.2">
      <c r="A225" s="5"/>
    </row>
    <row r="226" spans="1:1" x14ac:dyDescent="0.2">
      <c r="A226" s="5"/>
    </row>
    <row r="227" spans="1:1" x14ac:dyDescent="0.2">
      <c r="A227" s="5"/>
    </row>
    <row r="228" spans="1:1" x14ac:dyDescent="0.2">
      <c r="A228" s="5"/>
    </row>
    <row r="229" spans="1:1" x14ac:dyDescent="0.2">
      <c r="A229" s="5"/>
    </row>
    <row r="230" spans="1:1" x14ac:dyDescent="0.2">
      <c r="A230" s="5"/>
    </row>
    <row r="231" spans="1:1" x14ac:dyDescent="0.2">
      <c r="A231" s="5"/>
    </row>
    <row r="232" spans="1:1" x14ac:dyDescent="0.2">
      <c r="A232" s="5"/>
    </row>
    <row r="233" spans="1:1" x14ac:dyDescent="0.2">
      <c r="A233" s="5"/>
    </row>
    <row r="234" spans="1:1" x14ac:dyDescent="0.2">
      <c r="A234" s="5"/>
    </row>
    <row r="235" spans="1:1" x14ac:dyDescent="0.2">
      <c r="A235" s="5"/>
    </row>
    <row r="236" spans="1:1" x14ac:dyDescent="0.2">
      <c r="A236" s="5"/>
    </row>
    <row r="237" spans="1:1" x14ac:dyDescent="0.2">
      <c r="A237" s="5"/>
    </row>
    <row r="238" spans="1:1" x14ac:dyDescent="0.2">
      <c r="A238" s="5"/>
    </row>
    <row r="239" spans="1:1" x14ac:dyDescent="0.2">
      <c r="A239" s="5"/>
    </row>
    <row r="240" spans="1:1" x14ac:dyDescent="0.2">
      <c r="A240" s="5"/>
    </row>
    <row r="241" spans="1:1" x14ac:dyDescent="0.2">
      <c r="A241" s="5"/>
    </row>
    <row r="242" spans="1:1" x14ac:dyDescent="0.2">
      <c r="A242" s="5"/>
    </row>
    <row r="243" spans="1:1" x14ac:dyDescent="0.2">
      <c r="A243" s="5"/>
    </row>
    <row r="244" spans="1:1" x14ac:dyDescent="0.2">
      <c r="A244" s="5"/>
    </row>
    <row r="245" spans="1:1" x14ac:dyDescent="0.2">
      <c r="A245" s="5"/>
    </row>
    <row r="246" spans="1:1" x14ac:dyDescent="0.2">
      <c r="A246" s="5"/>
    </row>
    <row r="247" spans="1:1" x14ac:dyDescent="0.2">
      <c r="A247" s="5"/>
    </row>
    <row r="248" spans="1:1" x14ac:dyDescent="0.2">
      <c r="A248" s="5"/>
    </row>
    <row r="249" spans="1:1" x14ac:dyDescent="0.2">
      <c r="A249" s="5"/>
    </row>
    <row r="250" spans="1:1" x14ac:dyDescent="0.2">
      <c r="A250" s="5"/>
    </row>
    <row r="251" spans="1:1" x14ac:dyDescent="0.2">
      <c r="A251" s="5"/>
    </row>
    <row r="252" spans="1:1" x14ac:dyDescent="0.2">
      <c r="A252" s="5"/>
    </row>
    <row r="253" spans="1:1" x14ac:dyDescent="0.2">
      <c r="A253" s="5"/>
    </row>
    <row r="254" spans="1:1" x14ac:dyDescent="0.2">
      <c r="A254" s="5"/>
    </row>
    <row r="255" spans="1:1" x14ac:dyDescent="0.2">
      <c r="A255" s="5"/>
    </row>
    <row r="256" spans="1:1" x14ac:dyDescent="0.2">
      <c r="A256" s="5"/>
    </row>
    <row r="257" spans="1:1" x14ac:dyDescent="0.2">
      <c r="A257" s="5"/>
    </row>
    <row r="258" spans="1:1" x14ac:dyDescent="0.2">
      <c r="A258" s="5"/>
    </row>
    <row r="259" spans="1:1" x14ac:dyDescent="0.2">
      <c r="A259" s="5"/>
    </row>
    <row r="260" spans="1:1" x14ac:dyDescent="0.2">
      <c r="A260" s="5"/>
    </row>
    <row r="261" spans="1:1" x14ac:dyDescent="0.2">
      <c r="A261" s="5"/>
    </row>
    <row r="262" spans="1:1" x14ac:dyDescent="0.2">
      <c r="A262" s="5"/>
    </row>
    <row r="263" spans="1:1" x14ac:dyDescent="0.2">
      <c r="A263" s="5"/>
    </row>
    <row r="264" spans="1:1" x14ac:dyDescent="0.2">
      <c r="A264" s="5"/>
    </row>
    <row r="265" spans="1:1" x14ac:dyDescent="0.2">
      <c r="A265" s="5"/>
    </row>
    <row r="266" spans="1:1" x14ac:dyDescent="0.2">
      <c r="A266" s="5"/>
    </row>
    <row r="267" spans="1:1" x14ac:dyDescent="0.2">
      <c r="A267" s="5"/>
    </row>
    <row r="268" spans="1:1" x14ac:dyDescent="0.2">
      <c r="A268" s="5"/>
    </row>
    <row r="269" spans="1:1" x14ac:dyDescent="0.2">
      <c r="A269" s="5"/>
    </row>
    <row r="270" spans="1:1" x14ac:dyDescent="0.2">
      <c r="A270" s="5"/>
    </row>
    <row r="271" spans="1:1" x14ac:dyDescent="0.2">
      <c r="A271" s="5"/>
    </row>
    <row r="272" spans="1:1" x14ac:dyDescent="0.2">
      <c r="A272" s="5"/>
    </row>
    <row r="273" spans="1:1" x14ac:dyDescent="0.2">
      <c r="A273" s="5"/>
    </row>
    <row r="274" spans="1:1" x14ac:dyDescent="0.2">
      <c r="A274" s="5"/>
    </row>
    <row r="275" spans="1:1" x14ac:dyDescent="0.2">
      <c r="A275" s="5"/>
    </row>
    <row r="276" spans="1:1" x14ac:dyDescent="0.2">
      <c r="A276" s="5"/>
    </row>
    <row r="277" spans="1:1" x14ac:dyDescent="0.2">
      <c r="A277" s="5"/>
    </row>
    <row r="278" spans="1:1" x14ac:dyDescent="0.2">
      <c r="A278" s="5"/>
    </row>
    <row r="279" spans="1:1" x14ac:dyDescent="0.2">
      <c r="A279" s="5"/>
    </row>
    <row r="280" spans="1:1" x14ac:dyDescent="0.2">
      <c r="A280" s="5"/>
    </row>
    <row r="281" spans="1:1" x14ac:dyDescent="0.2">
      <c r="A281" s="5"/>
    </row>
    <row r="282" spans="1:1" x14ac:dyDescent="0.2">
      <c r="A282" s="5"/>
    </row>
    <row r="283" spans="1:1" x14ac:dyDescent="0.2">
      <c r="A283" s="5"/>
    </row>
    <row r="284" spans="1:1" x14ac:dyDescent="0.2">
      <c r="A284" s="5"/>
    </row>
    <row r="285" spans="1:1" x14ac:dyDescent="0.2">
      <c r="A285" s="5"/>
    </row>
    <row r="286" spans="1:1" x14ac:dyDescent="0.2">
      <c r="A286" s="5"/>
    </row>
    <row r="287" spans="1:1" x14ac:dyDescent="0.2">
      <c r="A287" s="5"/>
    </row>
    <row r="288" spans="1:1" x14ac:dyDescent="0.2">
      <c r="A288" s="5"/>
    </row>
    <row r="289" spans="1:1" x14ac:dyDescent="0.2">
      <c r="A289" s="5"/>
    </row>
    <row r="290" spans="1:1" x14ac:dyDescent="0.2">
      <c r="A290" s="5"/>
    </row>
    <row r="291" spans="1:1" x14ac:dyDescent="0.2">
      <c r="A291" s="5"/>
    </row>
    <row r="292" spans="1:1" x14ac:dyDescent="0.2">
      <c r="A292" s="5"/>
    </row>
    <row r="293" spans="1:1" x14ac:dyDescent="0.2">
      <c r="A293" s="5"/>
    </row>
    <row r="294" spans="1:1" x14ac:dyDescent="0.2">
      <c r="A294" s="5"/>
    </row>
    <row r="295" spans="1:1" x14ac:dyDescent="0.2">
      <c r="A295" s="5"/>
    </row>
    <row r="296" spans="1:1" x14ac:dyDescent="0.2">
      <c r="A296" s="5"/>
    </row>
    <row r="297" spans="1:1" x14ac:dyDescent="0.2">
      <c r="A297" s="5"/>
    </row>
    <row r="298" spans="1:1" x14ac:dyDescent="0.2">
      <c r="A298" s="5"/>
    </row>
    <row r="299" spans="1:1" x14ac:dyDescent="0.2">
      <c r="A299" s="5"/>
    </row>
    <row r="300" spans="1:1" x14ac:dyDescent="0.2">
      <c r="A300" s="5"/>
    </row>
    <row r="301" spans="1:1" x14ac:dyDescent="0.2">
      <c r="A301" s="5"/>
    </row>
    <row r="302" spans="1:1" x14ac:dyDescent="0.2">
      <c r="A302" s="5"/>
    </row>
    <row r="303" spans="1:1" x14ac:dyDescent="0.2">
      <c r="A303" s="5"/>
    </row>
    <row r="304" spans="1:1" x14ac:dyDescent="0.2">
      <c r="A304" s="5"/>
    </row>
    <row r="305" spans="1:1" x14ac:dyDescent="0.2">
      <c r="A305" s="5"/>
    </row>
    <row r="306" spans="1:1" x14ac:dyDescent="0.2">
      <c r="A306" s="5"/>
    </row>
    <row r="307" spans="1:1" x14ac:dyDescent="0.2">
      <c r="A307" s="5"/>
    </row>
    <row r="308" spans="1:1" x14ac:dyDescent="0.2">
      <c r="A308" s="5"/>
    </row>
    <row r="309" spans="1:1" x14ac:dyDescent="0.2">
      <c r="A309" s="5"/>
    </row>
    <row r="310" spans="1:1" x14ac:dyDescent="0.2">
      <c r="A310" s="5"/>
    </row>
    <row r="311" spans="1:1" x14ac:dyDescent="0.2">
      <c r="A311" s="5"/>
    </row>
    <row r="312" spans="1:1" x14ac:dyDescent="0.2">
      <c r="A312" s="5"/>
    </row>
    <row r="313" spans="1:1" x14ac:dyDescent="0.2">
      <c r="A313" s="5"/>
    </row>
    <row r="314" spans="1:1" x14ac:dyDescent="0.2">
      <c r="A314" s="5"/>
    </row>
    <row r="315" spans="1:1" x14ac:dyDescent="0.2">
      <c r="A315" s="5"/>
    </row>
    <row r="316" spans="1:1" x14ac:dyDescent="0.2">
      <c r="A316" s="5"/>
    </row>
    <row r="317" spans="1:1" x14ac:dyDescent="0.2">
      <c r="A317" s="5"/>
    </row>
    <row r="318" spans="1:1" x14ac:dyDescent="0.2">
      <c r="A318" s="5"/>
    </row>
    <row r="319" spans="1:1" x14ac:dyDescent="0.2">
      <c r="A319" s="5"/>
    </row>
    <row r="320" spans="1:1" x14ac:dyDescent="0.2">
      <c r="A320" s="5"/>
    </row>
    <row r="321" spans="1:1" x14ac:dyDescent="0.2">
      <c r="A321" s="5"/>
    </row>
    <row r="322" spans="1:1" x14ac:dyDescent="0.2">
      <c r="A322" s="5"/>
    </row>
    <row r="323" spans="1:1" x14ac:dyDescent="0.2">
      <c r="A323" s="5"/>
    </row>
    <row r="324" spans="1:1" x14ac:dyDescent="0.2">
      <c r="A324" s="5"/>
    </row>
    <row r="325" spans="1:1" x14ac:dyDescent="0.2">
      <c r="A325" s="5"/>
    </row>
    <row r="326" spans="1:1" x14ac:dyDescent="0.2">
      <c r="A326" s="5"/>
    </row>
    <row r="327" spans="1:1" x14ac:dyDescent="0.2">
      <c r="A327" s="5"/>
    </row>
    <row r="328" spans="1:1" x14ac:dyDescent="0.2">
      <c r="A328" s="5"/>
    </row>
    <row r="329" spans="1:1" x14ac:dyDescent="0.2">
      <c r="A329" s="5"/>
    </row>
    <row r="330" spans="1:1" x14ac:dyDescent="0.2">
      <c r="A330" s="5"/>
    </row>
    <row r="331" spans="1:1" x14ac:dyDescent="0.2">
      <c r="A331" s="5"/>
    </row>
    <row r="332" spans="1:1" x14ac:dyDescent="0.2">
      <c r="A332" s="5"/>
    </row>
    <row r="333" spans="1:1" x14ac:dyDescent="0.2">
      <c r="A333" s="5"/>
    </row>
    <row r="334" spans="1:1" x14ac:dyDescent="0.2">
      <c r="A334" s="5"/>
    </row>
    <row r="335" spans="1:1" x14ac:dyDescent="0.2">
      <c r="A335" s="5"/>
    </row>
    <row r="336" spans="1:1" x14ac:dyDescent="0.2">
      <c r="A336" s="5"/>
    </row>
    <row r="337" spans="1:1" x14ac:dyDescent="0.2">
      <c r="A337" s="5"/>
    </row>
    <row r="338" spans="1:1" x14ac:dyDescent="0.2">
      <c r="A338" s="5"/>
    </row>
    <row r="339" spans="1:1" x14ac:dyDescent="0.2">
      <c r="A339" s="5"/>
    </row>
    <row r="340" spans="1:1" x14ac:dyDescent="0.2">
      <c r="A340" s="5"/>
    </row>
    <row r="341" spans="1:1" x14ac:dyDescent="0.2">
      <c r="A341" s="5"/>
    </row>
    <row r="342" spans="1:1" x14ac:dyDescent="0.2">
      <c r="A342" s="5"/>
    </row>
    <row r="343" spans="1:1" x14ac:dyDescent="0.2">
      <c r="A343" s="5"/>
    </row>
    <row r="344" spans="1:1" x14ac:dyDescent="0.2">
      <c r="A344" s="5"/>
    </row>
    <row r="345" spans="1:1" x14ac:dyDescent="0.2">
      <c r="A345" s="5"/>
    </row>
    <row r="346" spans="1:1" x14ac:dyDescent="0.2">
      <c r="A346" s="5"/>
    </row>
    <row r="347" spans="1:1" x14ac:dyDescent="0.2">
      <c r="A347" s="5"/>
    </row>
    <row r="348" spans="1:1" x14ac:dyDescent="0.2">
      <c r="A348" s="5"/>
    </row>
    <row r="349" spans="1:1" x14ac:dyDescent="0.2">
      <c r="A349" s="5"/>
    </row>
    <row r="350" spans="1:1" x14ac:dyDescent="0.2">
      <c r="A350" s="5"/>
    </row>
    <row r="351" spans="1:1" x14ac:dyDescent="0.2">
      <c r="A351" s="5"/>
    </row>
    <row r="352" spans="1:1" x14ac:dyDescent="0.2">
      <c r="A352" s="5"/>
    </row>
    <row r="353" spans="1:1" x14ac:dyDescent="0.2">
      <c r="A353" s="5"/>
    </row>
    <row r="354" spans="1:1" x14ac:dyDescent="0.2">
      <c r="A354" s="5"/>
    </row>
    <row r="355" spans="1:1" x14ac:dyDescent="0.2">
      <c r="A355" s="5"/>
    </row>
    <row r="356" spans="1:1" x14ac:dyDescent="0.2">
      <c r="A356" s="5"/>
    </row>
    <row r="357" spans="1:1" x14ac:dyDescent="0.2">
      <c r="A357" s="5"/>
    </row>
    <row r="358" spans="1:1" x14ac:dyDescent="0.2">
      <c r="A358" s="5"/>
    </row>
    <row r="359" spans="1:1" x14ac:dyDescent="0.2">
      <c r="A359" s="5"/>
    </row>
    <row r="360" spans="1:1" x14ac:dyDescent="0.2">
      <c r="A360" s="5"/>
    </row>
    <row r="361" spans="1:1" x14ac:dyDescent="0.2">
      <c r="A361" s="5"/>
    </row>
    <row r="362" spans="1:1" x14ac:dyDescent="0.2">
      <c r="A362" s="5"/>
    </row>
    <row r="363" spans="1:1" x14ac:dyDescent="0.2">
      <c r="A363" s="5"/>
    </row>
    <row r="364" spans="1:1" x14ac:dyDescent="0.2">
      <c r="A364" s="5"/>
    </row>
    <row r="365" spans="1:1" x14ac:dyDescent="0.2">
      <c r="A365" s="5"/>
    </row>
    <row r="366" spans="1:1" x14ac:dyDescent="0.2">
      <c r="A366" s="5"/>
    </row>
    <row r="367" spans="1:1" x14ac:dyDescent="0.2">
      <c r="A367" s="5"/>
    </row>
    <row r="368" spans="1:1" x14ac:dyDescent="0.2">
      <c r="A368" s="5"/>
    </row>
    <row r="369" spans="1:1" x14ac:dyDescent="0.2">
      <c r="A369" s="5"/>
    </row>
    <row r="370" spans="1:1" x14ac:dyDescent="0.2">
      <c r="A370" s="5"/>
    </row>
    <row r="371" spans="1:1" x14ac:dyDescent="0.2">
      <c r="A371" s="5"/>
    </row>
    <row r="372" spans="1:1" x14ac:dyDescent="0.2">
      <c r="A372" s="5"/>
    </row>
    <row r="373" spans="1:1" x14ac:dyDescent="0.2">
      <c r="A373" s="5"/>
    </row>
    <row r="374" spans="1:1" x14ac:dyDescent="0.2">
      <c r="A374" s="5"/>
    </row>
    <row r="375" spans="1:1" x14ac:dyDescent="0.2">
      <c r="A375" s="5"/>
    </row>
    <row r="376" spans="1:1" x14ac:dyDescent="0.2">
      <c r="A376" s="5"/>
    </row>
    <row r="377" spans="1:1" x14ac:dyDescent="0.2">
      <c r="A377" s="5"/>
    </row>
    <row r="378" spans="1:1" x14ac:dyDescent="0.2">
      <c r="A378" s="5"/>
    </row>
    <row r="379" spans="1:1" x14ac:dyDescent="0.2">
      <c r="A379" s="5"/>
    </row>
    <row r="380" spans="1:1" x14ac:dyDescent="0.2">
      <c r="A380" s="5"/>
    </row>
    <row r="381" spans="1:1" x14ac:dyDescent="0.2">
      <c r="A381" s="5"/>
    </row>
    <row r="382" spans="1:1" x14ac:dyDescent="0.2">
      <c r="A382" s="5"/>
    </row>
    <row r="383" spans="1:1" x14ac:dyDescent="0.2">
      <c r="A383" s="5"/>
    </row>
    <row r="384" spans="1:1" x14ac:dyDescent="0.2">
      <c r="A384" s="5"/>
    </row>
    <row r="385" spans="1:1" x14ac:dyDescent="0.2">
      <c r="A385" s="5"/>
    </row>
    <row r="386" spans="1:1" x14ac:dyDescent="0.2">
      <c r="A386" s="5"/>
    </row>
    <row r="387" spans="1:1" x14ac:dyDescent="0.2">
      <c r="A387" s="5"/>
    </row>
    <row r="388" spans="1:1" x14ac:dyDescent="0.2">
      <c r="A388" s="5"/>
    </row>
    <row r="389" spans="1:1" x14ac:dyDescent="0.2">
      <c r="A389" s="5"/>
    </row>
    <row r="390" spans="1:1" x14ac:dyDescent="0.2">
      <c r="A390" s="5"/>
    </row>
    <row r="391" spans="1:1" x14ac:dyDescent="0.2">
      <c r="A391" s="5"/>
    </row>
    <row r="392" spans="1:1" x14ac:dyDescent="0.2">
      <c r="A392" s="5"/>
    </row>
    <row r="393" spans="1:1" x14ac:dyDescent="0.2">
      <c r="A393" s="5"/>
    </row>
    <row r="394" spans="1:1" x14ac:dyDescent="0.2">
      <c r="A394" s="5"/>
    </row>
    <row r="395" spans="1:1" x14ac:dyDescent="0.2">
      <c r="A395" s="5"/>
    </row>
    <row r="396" spans="1:1" x14ac:dyDescent="0.2">
      <c r="A396" s="5"/>
    </row>
    <row r="397" spans="1:1" x14ac:dyDescent="0.2">
      <c r="A397" s="5"/>
    </row>
    <row r="398" spans="1:1" x14ac:dyDescent="0.2">
      <c r="A398" s="5"/>
    </row>
    <row r="399" spans="1:1" x14ac:dyDescent="0.2">
      <c r="A399" s="5"/>
    </row>
    <row r="400" spans="1:1" x14ac:dyDescent="0.2">
      <c r="A400" s="5"/>
    </row>
    <row r="401" spans="1:1" x14ac:dyDescent="0.2">
      <c r="A401" s="5"/>
    </row>
    <row r="402" spans="1:1" x14ac:dyDescent="0.2">
      <c r="A402" s="5"/>
    </row>
    <row r="403" spans="1:1" x14ac:dyDescent="0.2">
      <c r="A403" s="5"/>
    </row>
    <row r="404" spans="1:1" x14ac:dyDescent="0.2">
      <c r="A404" s="5"/>
    </row>
    <row r="405" spans="1:1" x14ac:dyDescent="0.2">
      <c r="A405" s="5"/>
    </row>
    <row r="406" spans="1:1" x14ac:dyDescent="0.2">
      <c r="A406" s="5"/>
    </row>
    <row r="407" spans="1:1" x14ac:dyDescent="0.2">
      <c r="A407" s="5"/>
    </row>
    <row r="408" spans="1:1" x14ac:dyDescent="0.2">
      <c r="A408" s="5"/>
    </row>
    <row r="409" spans="1:1" x14ac:dyDescent="0.2">
      <c r="A409" s="5"/>
    </row>
    <row r="410" spans="1:1" x14ac:dyDescent="0.2">
      <c r="A410" s="5"/>
    </row>
    <row r="411" spans="1:1" x14ac:dyDescent="0.2">
      <c r="A411" s="5"/>
    </row>
    <row r="412" spans="1:1" x14ac:dyDescent="0.2">
      <c r="A412" s="5"/>
    </row>
    <row r="413" spans="1:1" x14ac:dyDescent="0.2">
      <c r="A413" s="5"/>
    </row>
    <row r="414" spans="1:1" x14ac:dyDescent="0.2">
      <c r="A414" s="5"/>
    </row>
    <row r="415" spans="1:1" x14ac:dyDescent="0.2">
      <c r="A415" s="5"/>
    </row>
    <row r="416" spans="1:1" x14ac:dyDescent="0.2">
      <c r="A416" s="5"/>
    </row>
    <row r="417" spans="1:1" x14ac:dyDescent="0.2">
      <c r="A417" s="5"/>
    </row>
    <row r="418" spans="1:1" x14ac:dyDescent="0.2">
      <c r="A418" s="5"/>
    </row>
    <row r="419" spans="1:1" x14ac:dyDescent="0.2">
      <c r="A419" s="5"/>
    </row>
    <row r="420" spans="1:1" x14ac:dyDescent="0.2">
      <c r="A420" s="5"/>
    </row>
    <row r="421" spans="1:1" x14ac:dyDescent="0.2">
      <c r="A421" s="5"/>
    </row>
    <row r="422" spans="1:1" x14ac:dyDescent="0.2">
      <c r="A422" s="5"/>
    </row>
    <row r="423" spans="1:1" x14ac:dyDescent="0.2">
      <c r="A423" s="5"/>
    </row>
    <row r="424" spans="1:1" x14ac:dyDescent="0.2">
      <c r="A424" s="5"/>
    </row>
    <row r="425" spans="1:1" x14ac:dyDescent="0.2">
      <c r="A425" s="5"/>
    </row>
    <row r="426" spans="1:1" x14ac:dyDescent="0.2">
      <c r="A426" s="5"/>
    </row>
    <row r="427" spans="1:1" x14ac:dyDescent="0.2">
      <c r="A427" s="5"/>
    </row>
    <row r="428" spans="1:1" x14ac:dyDescent="0.2">
      <c r="A428" s="5"/>
    </row>
    <row r="429" spans="1:1" x14ac:dyDescent="0.2">
      <c r="A429" s="5"/>
    </row>
    <row r="430" spans="1:1" x14ac:dyDescent="0.2">
      <c r="A430" s="5"/>
    </row>
    <row r="431" spans="1:1" x14ac:dyDescent="0.2">
      <c r="A431" s="5"/>
    </row>
    <row r="432" spans="1:1" x14ac:dyDescent="0.2">
      <c r="A432" s="5"/>
    </row>
    <row r="433" spans="1:1" x14ac:dyDescent="0.2">
      <c r="A433" s="5"/>
    </row>
    <row r="434" spans="1:1" x14ac:dyDescent="0.2">
      <c r="A434" s="5"/>
    </row>
    <row r="435" spans="1:1" x14ac:dyDescent="0.2">
      <c r="A435" s="5"/>
    </row>
    <row r="436" spans="1:1" x14ac:dyDescent="0.2">
      <c r="A436" s="5"/>
    </row>
    <row r="437" spans="1:1" x14ac:dyDescent="0.2">
      <c r="A437" s="5"/>
    </row>
    <row r="438" spans="1:1" x14ac:dyDescent="0.2">
      <c r="A438" s="5"/>
    </row>
    <row r="439" spans="1:1" x14ac:dyDescent="0.2">
      <c r="A439" s="5"/>
    </row>
    <row r="440" spans="1:1" x14ac:dyDescent="0.2">
      <c r="A440" s="5"/>
    </row>
    <row r="441" spans="1:1" x14ac:dyDescent="0.2">
      <c r="A441" s="5"/>
    </row>
    <row r="442" spans="1:1" x14ac:dyDescent="0.2">
      <c r="A442" s="5"/>
    </row>
    <row r="443" spans="1:1" x14ac:dyDescent="0.2">
      <c r="A443" s="5"/>
    </row>
    <row r="444" spans="1:1" x14ac:dyDescent="0.2">
      <c r="A444" s="5"/>
    </row>
    <row r="445" spans="1:1" x14ac:dyDescent="0.2">
      <c r="A445" s="5"/>
    </row>
    <row r="446" spans="1:1" x14ac:dyDescent="0.2">
      <c r="A446" s="5"/>
    </row>
    <row r="447" spans="1:1" x14ac:dyDescent="0.2">
      <c r="A447" s="5"/>
    </row>
    <row r="448" spans="1:1" x14ac:dyDescent="0.2">
      <c r="A448" s="5"/>
    </row>
    <row r="449" spans="1:1" x14ac:dyDescent="0.2">
      <c r="A449" s="5"/>
    </row>
    <row r="450" spans="1:1" x14ac:dyDescent="0.2">
      <c r="A450" s="5"/>
    </row>
    <row r="451" spans="1:1" x14ac:dyDescent="0.2">
      <c r="A451" s="5"/>
    </row>
    <row r="452" spans="1:1" x14ac:dyDescent="0.2">
      <c r="A452" s="5"/>
    </row>
    <row r="453" spans="1:1" x14ac:dyDescent="0.2">
      <c r="A453" s="5"/>
    </row>
    <row r="454" spans="1:1" x14ac:dyDescent="0.2">
      <c r="A454" s="5"/>
    </row>
    <row r="455" spans="1:1" x14ac:dyDescent="0.2">
      <c r="A455" s="5"/>
    </row>
    <row r="456" spans="1:1" x14ac:dyDescent="0.2">
      <c r="A456" s="5"/>
    </row>
    <row r="457" spans="1:1" x14ac:dyDescent="0.2">
      <c r="A457" s="5"/>
    </row>
    <row r="458" spans="1:1" x14ac:dyDescent="0.2">
      <c r="A458" s="5"/>
    </row>
    <row r="459" spans="1:1" x14ac:dyDescent="0.2">
      <c r="A459" s="5"/>
    </row>
    <row r="460" spans="1:1" x14ac:dyDescent="0.2">
      <c r="A460" s="5"/>
    </row>
    <row r="461" spans="1:1" x14ac:dyDescent="0.2">
      <c r="A461" s="5"/>
    </row>
    <row r="462" spans="1:1" x14ac:dyDescent="0.2">
      <c r="A462" s="5"/>
    </row>
    <row r="463" spans="1:1" x14ac:dyDescent="0.2">
      <c r="A463" s="5"/>
    </row>
    <row r="464" spans="1:1" x14ac:dyDescent="0.2">
      <c r="A464" s="5"/>
    </row>
    <row r="465" spans="1:1" x14ac:dyDescent="0.2">
      <c r="A465" s="5"/>
    </row>
    <row r="466" spans="1:1" x14ac:dyDescent="0.2">
      <c r="A466" s="5"/>
    </row>
    <row r="467" spans="1:1" x14ac:dyDescent="0.2">
      <c r="A467" s="5"/>
    </row>
    <row r="468" spans="1:1" x14ac:dyDescent="0.2">
      <c r="A468" s="5"/>
    </row>
    <row r="469" spans="1:1" x14ac:dyDescent="0.2">
      <c r="A469" s="5"/>
    </row>
    <row r="470" spans="1:1" x14ac:dyDescent="0.2">
      <c r="A470" s="5"/>
    </row>
    <row r="471" spans="1:1" x14ac:dyDescent="0.2">
      <c r="A471" s="5"/>
    </row>
    <row r="472" spans="1:1" x14ac:dyDescent="0.2">
      <c r="A472" s="5"/>
    </row>
    <row r="473" spans="1:1" x14ac:dyDescent="0.2">
      <c r="A473" s="5"/>
    </row>
    <row r="474" spans="1:1" x14ac:dyDescent="0.2">
      <c r="A474" s="5"/>
    </row>
    <row r="475" spans="1:1" x14ac:dyDescent="0.2">
      <c r="A475" s="5"/>
    </row>
    <row r="476" spans="1:1" x14ac:dyDescent="0.2">
      <c r="A476" s="5"/>
    </row>
    <row r="477" spans="1:1" x14ac:dyDescent="0.2">
      <c r="A477" s="5"/>
    </row>
    <row r="478" spans="1:1" x14ac:dyDescent="0.2">
      <c r="A478" s="5"/>
    </row>
    <row r="479" spans="1:1" x14ac:dyDescent="0.2">
      <c r="A479" s="5"/>
    </row>
    <row r="480" spans="1:1" x14ac:dyDescent="0.2">
      <c r="A480" s="5"/>
    </row>
    <row r="481" spans="1:1" x14ac:dyDescent="0.2">
      <c r="A481" s="5"/>
    </row>
    <row r="482" spans="1:1" x14ac:dyDescent="0.2">
      <c r="A482" s="5"/>
    </row>
    <row r="483" spans="1:1" x14ac:dyDescent="0.2">
      <c r="A483" s="5"/>
    </row>
    <row r="484" spans="1:1" x14ac:dyDescent="0.2">
      <c r="A484" s="5"/>
    </row>
    <row r="485" spans="1:1" x14ac:dyDescent="0.2">
      <c r="A485" s="5"/>
    </row>
    <row r="486" spans="1:1" x14ac:dyDescent="0.2">
      <c r="A486" s="5"/>
    </row>
    <row r="487" spans="1:1" x14ac:dyDescent="0.2">
      <c r="A487" s="5"/>
    </row>
    <row r="488" spans="1:1" x14ac:dyDescent="0.2">
      <c r="A488" s="5"/>
    </row>
    <row r="489" spans="1:1" x14ac:dyDescent="0.2">
      <c r="A489" s="5"/>
    </row>
    <row r="490" spans="1:1" x14ac:dyDescent="0.2">
      <c r="A490" s="5"/>
    </row>
    <row r="491" spans="1:1" x14ac:dyDescent="0.2">
      <c r="A491" s="5"/>
    </row>
    <row r="492" spans="1:1" x14ac:dyDescent="0.2">
      <c r="A492" s="5"/>
    </row>
    <row r="493" spans="1:1" x14ac:dyDescent="0.2">
      <c r="A493" s="5"/>
    </row>
    <row r="494" spans="1:1" x14ac:dyDescent="0.2">
      <c r="A494" s="5"/>
    </row>
    <row r="495" spans="1:1" x14ac:dyDescent="0.2">
      <c r="A495" s="5"/>
    </row>
    <row r="496" spans="1:1" x14ac:dyDescent="0.2">
      <c r="A496" s="5"/>
    </row>
    <row r="497" spans="1:1" x14ac:dyDescent="0.2">
      <c r="A497" s="5"/>
    </row>
    <row r="498" spans="1:1" x14ac:dyDescent="0.2">
      <c r="A498" s="5"/>
    </row>
    <row r="499" spans="1:1" x14ac:dyDescent="0.2">
      <c r="A499" s="5"/>
    </row>
    <row r="500" spans="1:1" x14ac:dyDescent="0.2">
      <c r="A500" s="5"/>
    </row>
    <row r="501" spans="1:1" x14ac:dyDescent="0.2">
      <c r="A501" s="5"/>
    </row>
    <row r="502" spans="1:1" x14ac:dyDescent="0.2">
      <c r="A502" s="5"/>
    </row>
    <row r="503" spans="1:1" x14ac:dyDescent="0.2">
      <c r="A503" s="5"/>
    </row>
    <row r="504" spans="1:1" x14ac:dyDescent="0.2">
      <c r="A504" s="5"/>
    </row>
    <row r="505" spans="1:1" x14ac:dyDescent="0.2">
      <c r="A505" s="5"/>
    </row>
    <row r="506" spans="1:1" x14ac:dyDescent="0.2">
      <c r="A506" s="5"/>
    </row>
    <row r="507" spans="1:1" x14ac:dyDescent="0.2">
      <c r="A507" s="5"/>
    </row>
    <row r="508" spans="1:1" x14ac:dyDescent="0.2">
      <c r="A508" s="5"/>
    </row>
    <row r="509" spans="1:1" x14ac:dyDescent="0.2">
      <c r="A509" s="5"/>
    </row>
    <row r="510" spans="1:1" x14ac:dyDescent="0.2">
      <c r="A510" s="5"/>
    </row>
    <row r="511" spans="1:1" x14ac:dyDescent="0.2">
      <c r="A511" s="5"/>
    </row>
    <row r="512" spans="1:1" x14ac:dyDescent="0.2">
      <c r="A512" s="5"/>
    </row>
    <row r="513" spans="1:1" x14ac:dyDescent="0.2">
      <c r="A513" s="5"/>
    </row>
    <row r="514" spans="1:1" x14ac:dyDescent="0.2">
      <c r="A514" s="5"/>
    </row>
    <row r="515" spans="1:1" x14ac:dyDescent="0.2">
      <c r="A515" s="5"/>
    </row>
    <row r="516" spans="1:1" x14ac:dyDescent="0.2">
      <c r="A516" s="5"/>
    </row>
    <row r="517" spans="1:1" x14ac:dyDescent="0.2">
      <c r="A517" s="5"/>
    </row>
    <row r="518" spans="1:1" x14ac:dyDescent="0.2">
      <c r="A518" s="5"/>
    </row>
    <row r="519" spans="1:1" x14ac:dyDescent="0.2">
      <c r="A519" s="5"/>
    </row>
    <row r="520" spans="1:1" x14ac:dyDescent="0.2">
      <c r="A520" s="5"/>
    </row>
    <row r="521" spans="1:1" x14ac:dyDescent="0.2">
      <c r="A521" s="5"/>
    </row>
    <row r="522" spans="1:1" x14ac:dyDescent="0.2">
      <c r="A522" s="5"/>
    </row>
    <row r="523" spans="1:1" x14ac:dyDescent="0.2">
      <c r="A523" s="5"/>
    </row>
    <row r="524" spans="1:1" x14ac:dyDescent="0.2">
      <c r="A524" s="5"/>
    </row>
    <row r="525" spans="1:1" x14ac:dyDescent="0.2">
      <c r="A525" s="5"/>
    </row>
    <row r="526" spans="1:1" x14ac:dyDescent="0.2">
      <c r="A526" s="5"/>
    </row>
    <row r="527" spans="1:1" x14ac:dyDescent="0.2">
      <c r="A527" s="5"/>
    </row>
    <row r="528" spans="1:1" x14ac:dyDescent="0.2">
      <c r="A528" s="5"/>
    </row>
    <row r="529" spans="1:1" x14ac:dyDescent="0.2">
      <c r="A529" s="5"/>
    </row>
    <row r="530" spans="1:1" x14ac:dyDescent="0.2">
      <c r="A530" s="5"/>
    </row>
    <row r="531" spans="1:1" x14ac:dyDescent="0.2">
      <c r="A531" s="5"/>
    </row>
    <row r="532" spans="1:1" x14ac:dyDescent="0.2">
      <c r="A532" s="5"/>
    </row>
    <row r="533" spans="1:1" x14ac:dyDescent="0.2">
      <c r="A533" s="5"/>
    </row>
    <row r="534" spans="1:1" x14ac:dyDescent="0.2">
      <c r="A534" s="5"/>
    </row>
    <row r="535" spans="1:1" x14ac:dyDescent="0.2">
      <c r="A535" s="5"/>
    </row>
    <row r="536" spans="1:1" x14ac:dyDescent="0.2">
      <c r="A536" s="5"/>
    </row>
    <row r="537" spans="1:1" x14ac:dyDescent="0.2">
      <c r="A537" s="5"/>
    </row>
    <row r="538" spans="1:1" x14ac:dyDescent="0.2">
      <c r="A538" s="5"/>
    </row>
    <row r="539" spans="1:1" x14ac:dyDescent="0.2">
      <c r="A539" s="5"/>
    </row>
    <row r="540" spans="1:1" x14ac:dyDescent="0.2">
      <c r="A540" s="5"/>
    </row>
    <row r="541" spans="1:1" x14ac:dyDescent="0.2">
      <c r="A541" s="5"/>
    </row>
    <row r="542" spans="1:1" x14ac:dyDescent="0.2">
      <c r="A542" s="5"/>
    </row>
    <row r="543" spans="1:1" x14ac:dyDescent="0.2">
      <c r="A543" s="5"/>
    </row>
    <row r="544" spans="1:1" x14ac:dyDescent="0.2">
      <c r="A544" s="5"/>
    </row>
    <row r="545" spans="1:1" x14ac:dyDescent="0.2">
      <c r="A545" s="5"/>
    </row>
    <row r="546" spans="1:1" x14ac:dyDescent="0.2">
      <c r="A546" s="5"/>
    </row>
    <row r="547" spans="1:1" x14ac:dyDescent="0.2">
      <c r="A547" s="5"/>
    </row>
    <row r="548" spans="1:1" x14ac:dyDescent="0.2">
      <c r="A548" s="5"/>
    </row>
    <row r="549" spans="1:1" x14ac:dyDescent="0.2">
      <c r="A549" s="5"/>
    </row>
    <row r="550" spans="1:1" x14ac:dyDescent="0.2">
      <c r="A550" s="5"/>
    </row>
    <row r="551" spans="1:1" x14ac:dyDescent="0.2">
      <c r="A551" s="5"/>
    </row>
    <row r="552" spans="1:1" x14ac:dyDescent="0.2">
      <c r="A552" s="5"/>
    </row>
    <row r="553" spans="1:1" x14ac:dyDescent="0.2">
      <c r="A553" s="5"/>
    </row>
    <row r="554" spans="1:1" x14ac:dyDescent="0.2">
      <c r="A554" s="5"/>
    </row>
    <row r="555" spans="1:1" x14ac:dyDescent="0.2">
      <c r="A555" s="5"/>
    </row>
    <row r="556" spans="1:1" x14ac:dyDescent="0.2">
      <c r="A556" s="5"/>
    </row>
    <row r="557" spans="1:1" x14ac:dyDescent="0.2">
      <c r="A557" s="5"/>
    </row>
    <row r="558" spans="1:1" x14ac:dyDescent="0.2">
      <c r="A558" s="5"/>
    </row>
    <row r="559" spans="1:1" x14ac:dyDescent="0.2">
      <c r="A559" s="5"/>
    </row>
    <row r="560" spans="1:1" x14ac:dyDescent="0.2">
      <c r="A560" s="5"/>
    </row>
    <row r="561" spans="1:1" x14ac:dyDescent="0.2">
      <c r="A561" s="5"/>
    </row>
    <row r="562" spans="1:1" x14ac:dyDescent="0.2">
      <c r="A562" s="5"/>
    </row>
    <row r="563" spans="1:1" x14ac:dyDescent="0.2">
      <c r="A563" s="5"/>
    </row>
    <row r="564" spans="1:1" x14ac:dyDescent="0.2">
      <c r="A564" s="5"/>
    </row>
    <row r="565" spans="1:1" x14ac:dyDescent="0.2">
      <c r="A565" s="5"/>
    </row>
    <row r="566" spans="1:1" x14ac:dyDescent="0.2">
      <c r="A566" s="5"/>
    </row>
    <row r="567" spans="1:1" x14ac:dyDescent="0.2">
      <c r="A567" s="5"/>
    </row>
    <row r="568" spans="1:1" x14ac:dyDescent="0.2">
      <c r="A568" s="5"/>
    </row>
    <row r="569" spans="1:1" x14ac:dyDescent="0.2">
      <c r="A569" s="5"/>
    </row>
    <row r="570" spans="1:1" x14ac:dyDescent="0.2">
      <c r="A570" s="5"/>
    </row>
    <row r="571" spans="1:1" x14ac:dyDescent="0.2">
      <c r="A571" s="5"/>
    </row>
    <row r="572" spans="1:1" x14ac:dyDescent="0.2">
      <c r="A572" s="5"/>
    </row>
    <row r="573" spans="1:1" x14ac:dyDescent="0.2">
      <c r="A573" s="5"/>
    </row>
    <row r="574" spans="1:1" x14ac:dyDescent="0.2">
      <c r="A574" s="5"/>
    </row>
    <row r="575" spans="1:1" x14ac:dyDescent="0.2">
      <c r="A575" s="5"/>
    </row>
    <row r="576" spans="1:1" x14ac:dyDescent="0.2">
      <c r="A576" s="5"/>
    </row>
    <row r="577" spans="1:1" x14ac:dyDescent="0.2">
      <c r="A577" s="5"/>
    </row>
    <row r="578" spans="1:1" x14ac:dyDescent="0.2">
      <c r="A578" s="5"/>
    </row>
    <row r="579" spans="1:1" x14ac:dyDescent="0.2">
      <c r="A579" s="5"/>
    </row>
    <row r="580" spans="1:1" x14ac:dyDescent="0.2">
      <c r="A580" s="5"/>
    </row>
    <row r="581" spans="1:1" x14ac:dyDescent="0.2">
      <c r="A581" s="5"/>
    </row>
    <row r="582" spans="1:1" x14ac:dyDescent="0.2">
      <c r="A582" s="5"/>
    </row>
    <row r="583" spans="1:1" x14ac:dyDescent="0.2">
      <c r="A583" s="5"/>
    </row>
    <row r="584" spans="1:1" x14ac:dyDescent="0.2">
      <c r="A584" s="5"/>
    </row>
    <row r="585" spans="1:1" x14ac:dyDescent="0.2">
      <c r="A585" s="5"/>
    </row>
    <row r="586" spans="1:1" x14ac:dyDescent="0.2">
      <c r="A586" s="5"/>
    </row>
    <row r="587" spans="1:1" x14ac:dyDescent="0.2">
      <c r="A587" s="5"/>
    </row>
    <row r="588" spans="1:1" x14ac:dyDescent="0.2">
      <c r="A588" s="5"/>
    </row>
    <row r="589" spans="1:1" x14ac:dyDescent="0.2">
      <c r="A589" s="5"/>
    </row>
    <row r="590" spans="1:1" x14ac:dyDescent="0.2">
      <c r="A590" s="5"/>
    </row>
    <row r="591" spans="1:1" x14ac:dyDescent="0.2">
      <c r="A591" s="5"/>
    </row>
    <row r="592" spans="1:1" x14ac:dyDescent="0.2">
      <c r="A592" s="5"/>
    </row>
    <row r="593" spans="1:1" x14ac:dyDescent="0.2">
      <c r="A593" s="5"/>
    </row>
    <row r="594" spans="1:1" x14ac:dyDescent="0.2">
      <c r="A594" s="5"/>
    </row>
    <row r="595" spans="1:1" x14ac:dyDescent="0.2">
      <c r="A595" s="5"/>
    </row>
    <row r="596" spans="1:1" x14ac:dyDescent="0.2">
      <c r="A596" s="5"/>
    </row>
    <row r="597" spans="1:1" x14ac:dyDescent="0.2">
      <c r="A597" s="5"/>
    </row>
    <row r="598" spans="1:1" x14ac:dyDescent="0.2">
      <c r="A598" s="5"/>
    </row>
    <row r="599" spans="1:1" x14ac:dyDescent="0.2">
      <c r="A599" s="5"/>
    </row>
    <row r="600" spans="1:1" x14ac:dyDescent="0.2">
      <c r="A600" s="5"/>
    </row>
    <row r="601" spans="1:1" x14ac:dyDescent="0.2">
      <c r="A601" s="5"/>
    </row>
    <row r="602" spans="1:1" x14ac:dyDescent="0.2">
      <c r="A602" s="5"/>
    </row>
    <row r="603" spans="1:1" x14ac:dyDescent="0.2">
      <c r="A603" s="5"/>
    </row>
    <row r="604" spans="1:1" x14ac:dyDescent="0.2">
      <c r="A604" s="5"/>
    </row>
    <row r="605" spans="1:1" x14ac:dyDescent="0.2">
      <c r="A605" s="5"/>
    </row>
    <row r="606" spans="1:1" x14ac:dyDescent="0.2">
      <c r="A606" s="5"/>
    </row>
    <row r="607" spans="1:1" x14ac:dyDescent="0.2">
      <c r="A607" s="5"/>
    </row>
    <row r="608" spans="1:1" x14ac:dyDescent="0.2">
      <c r="A608" s="5"/>
    </row>
    <row r="609" spans="1:1" x14ac:dyDescent="0.2">
      <c r="A609" s="5"/>
    </row>
    <row r="610" spans="1:1" x14ac:dyDescent="0.2">
      <c r="A610" s="5"/>
    </row>
    <row r="611" spans="1:1" x14ac:dyDescent="0.2">
      <c r="A611" s="5"/>
    </row>
    <row r="612" spans="1:1" x14ac:dyDescent="0.2">
      <c r="A612" s="5"/>
    </row>
    <row r="613" spans="1:1" x14ac:dyDescent="0.2">
      <c r="A613" s="5"/>
    </row>
    <row r="614" spans="1:1" x14ac:dyDescent="0.2">
      <c r="A614" s="5"/>
    </row>
    <row r="615" spans="1:1" x14ac:dyDescent="0.2">
      <c r="A615" s="5"/>
    </row>
    <row r="616" spans="1:1" x14ac:dyDescent="0.2">
      <c r="A616" s="5"/>
    </row>
    <row r="617" spans="1:1" x14ac:dyDescent="0.2">
      <c r="A617" s="5"/>
    </row>
    <row r="618" spans="1:1" x14ac:dyDescent="0.2">
      <c r="A618" s="5"/>
    </row>
    <row r="619" spans="1:1" x14ac:dyDescent="0.2">
      <c r="A619" s="5"/>
    </row>
    <row r="620" spans="1:1" x14ac:dyDescent="0.2">
      <c r="A620" s="5"/>
    </row>
    <row r="621" spans="1:1" x14ac:dyDescent="0.2">
      <c r="A621" s="5"/>
    </row>
    <row r="622" spans="1:1" x14ac:dyDescent="0.2">
      <c r="A622" s="5"/>
    </row>
    <row r="623" spans="1:1" x14ac:dyDescent="0.2">
      <c r="A623" s="5"/>
    </row>
    <row r="624" spans="1:1" x14ac:dyDescent="0.2">
      <c r="A624" s="5"/>
    </row>
    <row r="625" spans="1:1" x14ac:dyDescent="0.2">
      <c r="A625" s="5"/>
    </row>
    <row r="626" spans="1:1" x14ac:dyDescent="0.2">
      <c r="A626" s="5"/>
    </row>
    <row r="627" spans="1:1" x14ac:dyDescent="0.2">
      <c r="A627" s="5"/>
    </row>
    <row r="628" spans="1:1" x14ac:dyDescent="0.2">
      <c r="A628" s="5"/>
    </row>
    <row r="629" spans="1:1" x14ac:dyDescent="0.2">
      <c r="A629" s="5"/>
    </row>
    <row r="630" spans="1:1" x14ac:dyDescent="0.2">
      <c r="A630" s="5"/>
    </row>
    <row r="631" spans="1:1" x14ac:dyDescent="0.2">
      <c r="A631" s="5"/>
    </row>
    <row r="632" spans="1:1" x14ac:dyDescent="0.2">
      <c r="A632" s="5"/>
    </row>
    <row r="633" spans="1:1" x14ac:dyDescent="0.2">
      <c r="A633" s="5"/>
    </row>
    <row r="634" spans="1:1" x14ac:dyDescent="0.2">
      <c r="A634" s="5"/>
    </row>
    <row r="635" spans="1:1" x14ac:dyDescent="0.2">
      <c r="A635" s="5"/>
    </row>
    <row r="636" spans="1:1" x14ac:dyDescent="0.2">
      <c r="A636" s="5"/>
    </row>
    <row r="637" spans="1:1" x14ac:dyDescent="0.2">
      <c r="A637" s="5"/>
    </row>
    <row r="638" spans="1:1" x14ac:dyDescent="0.2">
      <c r="A638" s="5"/>
    </row>
    <row r="639" spans="1:1" x14ac:dyDescent="0.2">
      <c r="A639" s="5"/>
    </row>
    <row r="640" spans="1:1" x14ac:dyDescent="0.2">
      <c r="A640" s="5"/>
    </row>
    <row r="641" spans="1:1" x14ac:dyDescent="0.2">
      <c r="A641" s="5"/>
    </row>
    <row r="642" spans="1:1" x14ac:dyDescent="0.2">
      <c r="A642" s="5"/>
    </row>
    <row r="643" spans="1:1" x14ac:dyDescent="0.2">
      <c r="A643" s="5"/>
    </row>
    <row r="644" spans="1:1" x14ac:dyDescent="0.2">
      <c r="A644" s="5"/>
    </row>
    <row r="645" spans="1:1" x14ac:dyDescent="0.2">
      <c r="A645" s="5"/>
    </row>
    <row r="646" spans="1:1" x14ac:dyDescent="0.2">
      <c r="A646" s="5"/>
    </row>
    <row r="647" spans="1:1" x14ac:dyDescent="0.2">
      <c r="A647" s="5"/>
    </row>
    <row r="648" spans="1:1" x14ac:dyDescent="0.2">
      <c r="A648" s="5"/>
    </row>
    <row r="649" spans="1:1" x14ac:dyDescent="0.2">
      <c r="A649" s="5"/>
    </row>
    <row r="650" spans="1:1" x14ac:dyDescent="0.2">
      <c r="A650" s="5"/>
    </row>
    <row r="651" spans="1:1" x14ac:dyDescent="0.2">
      <c r="A651" s="5"/>
    </row>
    <row r="652" spans="1:1" x14ac:dyDescent="0.2">
      <c r="A652" s="5"/>
    </row>
    <row r="653" spans="1:1" x14ac:dyDescent="0.2">
      <c r="A653" s="5"/>
    </row>
    <row r="654" spans="1:1" x14ac:dyDescent="0.2">
      <c r="A654" s="5"/>
    </row>
    <row r="655" spans="1:1" x14ac:dyDescent="0.2">
      <c r="A655" s="5"/>
    </row>
    <row r="656" spans="1:1" x14ac:dyDescent="0.2">
      <c r="A656" s="5"/>
    </row>
    <row r="657" spans="1:1" x14ac:dyDescent="0.2">
      <c r="A657" s="5"/>
    </row>
    <row r="658" spans="1:1" x14ac:dyDescent="0.2">
      <c r="A658" s="5"/>
    </row>
    <row r="659" spans="1:1" x14ac:dyDescent="0.2">
      <c r="A659" s="5"/>
    </row>
    <row r="660" spans="1:1" x14ac:dyDescent="0.2">
      <c r="A660" s="5"/>
    </row>
    <row r="661" spans="1:1" x14ac:dyDescent="0.2">
      <c r="A661" s="5"/>
    </row>
    <row r="662" spans="1:1" x14ac:dyDescent="0.2">
      <c r="A662" s="5"/>
    </row>
    <row r="663" spans="1:1" x14ac:dyDescent="0.2">
      <c r="A663" s="5"/>
    </row>
    <row r="664" spans="1:1" x14ac:dyDescent="0.2">
      <c r="A664" s="5"/>
    </row>
    <row r="665" spans="1:1" x14ac:dyDescent="0.2">
      <c r="A665" s="5"/>
    </row>
    <row r="666" spans="1:1" x14ac:dyDescent="0.2">
      <c r="A666" s="5"/>
    </row>
    <row r="667" spans="1:1" x14ac:dyDescent="0.2">
      <c r="A667" s="5"/>
    </row>
    <row r="668" spans="1:1" x14ac:dyDescent="0.2">
      <c r="A668" s="5"/>
    </row>
    <row r="669" spans="1:1" x14ac:dyDescent="0.2">
      <c r="A669" s="5"/>
    </row>
    <row r="670" spans="1:1" x14ac:dyDescent="0.2">
      <c r="A670" s="5"/>
    </row>
    <row r="671" spans="1:1" x14ac:dyDescent="0.2">
      <c r="A671" s="5"/>
    </row>
    <row r="672" spans="1:1" x14ac:dyDescent="0.2">
      <c r="A672" s="5"/>
    </row>
    <row r="673" spans="1:1" x14ac:dyDescent="0.2">
      <c r="A673" s="5"/>
    </row>
    <row r="674" spans="1:1" x14ac:dyDescent="0.2">
      <c r="A674" s="5"/>
    </row>
    <row r="675" spans="1:1" x14ac:dyDescent="0.2">
      <c r="A675" s="5"/>
    </row>
    <row r="676" spans="1:1" x14ac:dyDescent="0.2">
      <c r="A676" s="5"/>
    </row>
    <row r="677" spans="1:1" x14ac:dyDescent="0.2">
      <c r="A677" s="5"/>
    </row>
    <row r="678" spans="1:1" x14ac:dyDescent="0.2">
      <c r="A678" s="5"/>
    </row>
    <row r="679" spans="1:1" x14ac:dyDescent="0.2">
      <c r="A679" s="5"/>
    </row>
    <row r="680" spans="1:1" x14ac:dyDescent="0.2">
      <c r="A680" s="5"/>
    </row>
    <row r="681" spans="1:1" x14ac:dyDescent="0.2">
      <c r="A681" s="5"/>
    </row>
    <row r="682" spans="1:1" x14ac:dyDescent="0.2">
      <c r="A682" s="5"/>
    </row>
    <row r="683" spans="1:1" x14ac:dyDescent="0.2">
      <c r="A683" s="5"/>
    </row>
    <row r="684" spans="1:1" x14ac:dyDescent="0.2">
      <c r="A684" s="5"/>
    </row>
    <row r="685" spans="1:1" x14ac:dyDescent="0.2">
      <c r="A685" s="5"/>
    </row>
    <row r="686" spans="1:1" x14ac:dyDescent="0.2">
      <c r="A686" s="5"/>
    </row>
    <row r="687" spans="1:1" x14ac:dyDescent="0.2">
      <c r="A687" s="5"/>
    </row>
    <row r="688" spans="1:1" x14ac:dyDescent="0.2">
      <c r="A688" s="5"/>
    </row>
    <row r="689" spans="1:1" x14ac:dyDescent="0.2">
      <c r="A689" s="5"/>
    </row>
    <row r="690" spans="1:1" x14ac:dyDescent="0.2">
      <c r="A690" s="5"/>
    </row>
    <row r="691" spans="1:1" x14ac:dyDescent="0.2">
      <c r="A691" s="5"/>
    </row>
    <row r="692" spans="1:1" x14ac:dyDescent="0.2">
      <c r="A692" s="5"/>
    </row>
    <row r="693" spans="1:1" x14ac:dyDescent="0.2">
      <c r="A693" s="5"/>
    </row>
    <row r="694" spans="1:1" x14ac:dyDescent="0.2">
      <c r="A694" s="5"/>
    </row>
    <row r="695" spans="1:1" x14ac:dyDescent="0.2">
      <c r="A695" s="5"/>
    </row>
    <row r="696" spans="1:1" x14ac:dyDescent="0.2">
      <c r="A696" s="5"/>
    </row>
    <row r="697" spans="1:1" x14ac:dyDescent="0.2">
      <c r="A697" s="5"/>
    </row>
    <row r="698" spans="1:1" x14ac:dyDescent="0.2">
      <c r="A698" s="5"/>
    </row>
    <row r="699" spans="1:1" x14ac:dyDescent="0.2">
      <c r="A699" s="5"/>
    </row>
    <row r="700" spans="1:1" x14ac:dyDescent="0.2">
      <c r="A700" s="5"/>
    </row>
    <row r="701" spans="1:1" x14ac:dyDescent="0.2">
      <c r="A701" s="5"/>
    </row>
    <row r="702" spans="1:1" x14ac:dyDescent="0.2">
      <c r="A702" s="5"/>
    </row>
    <row r="703" spans="1:1" x14ac:dyDescent="0.2">
      <c r="A703" s="5"/>
    </row>
    <row r="704" spans="1:1" x14ac:dyDescent="0.2">
      <c r="A704" s="5"/>
    </row>
    <row r="705" spans="1:1" x14ac:dyDescent="0.2">
      <c r="A705" s="5"/>
    </row>
    <row r="706" spans="1:1" x14ac:dyDescent="0.2">
      <c r="A706" s="5"/>
    </row>
    <row r="707" spans="1:1" x14ac:dyDescent="0.2">
      <c r="A707" s="5"/>
    </row>
    <row r="708" spans="1:1" x14ac:dyDescent="0.2">
      <c r="A708" s="5"/>
    </row>
    <row r="709" spans="1:1" x14ac:dyDescent="0.2">
      <c r="A709" s="5"/>
    </row>
    <row r="710" spans="1:1" x14ac:dyDescent="0.2">
      <c r="A710" s="5"/>
    </row>
    <row r="711" spans="1:1" x14ac:dyDescent="0.2">
      <c r="A711" s="5"/>
    </row>
    <row r="712" spans="1:1" x14ac:dyDescent="0.2">
      <c r="A712" s="5"/>
    </row>
    <row r="713" spans="1:1" x14ac:dyDescent="0.2">
      <c r="A713" s="5"/>
    </row>
    <row r="714" spans="1:1" x14ac:dyDescent="0.2">
      <c r="A714" s="5"/>
    </row>
    <row r="715" spans="1:1" x14ac:dyDescent="0.2">
      <c r="A715" s="5"/>
    </row>
    <row r="716" spans="1:1" x14ac:dyDescent="0.2">
      <c r="A716" s="5"/>
    </row>
    <row r="717" spans="1:1" x14ac:dyDescent="0.2">
      <c r="A717" s="5"/>
    </row>
    <row r="718" spans="1:1" x14ac:dyDescent="0.2">
      <c r="A718" s="5"/>
    </row>
    <row r="719" spans="1:1" x14ac:dyDescent="0.2">
      <c r="A719" s="5"/>
    </row>
    <row r="720" spans="1:1" x14ac:dyDescent="0.2">
      <c r="A720" s="5"/>
    </row>
    <row r="721" spans="1:1" x14ac:dyDescent="0.2">
      <c r="A721" s="5"/>
    </row>
    <row r="722" spans="1:1" x14ac:dyDescent="0.2">
      <c r="A722" s="5"/>
    </row>
    <row r="723" spans="1:1" x14ac:dyDescent="0.2">
      <c r="A723" s="5"/>
    </row>
    <row r="724" spans="1:1" x14ac:dyDescent="0.2">
      <c r="A724" s="5"/>
    </row>
    <row r="725" spans="1:1" x14ac:dyDescent="0.2">
      <c r="A725" s="5"/>
    </row>
    <row r="726" spans="1:1" x14ac:dyDescent="0.2">
      <c r="A726" s="5"/>
    </row>
    <row r="727" spans="1:1" x14ac:dyDescent="0.2">
      <c r="A727" s="5"/>
    </row>
    <row r="728" spans="1:1" x14ac:dyDescent="0.2">
      <c r="A728" s="5"/>
    </row>
    <row r="729" spans="1:1" x14ac:dyDescent="0.2">
      <c r="A729" s="5"/>
    </row>
    <row r="730" spans="1:1" x14ac:dyDescent="0.2">
      <c r="A730" s="5"/>
    </row>
    <row r="731" spans="1:1" x14ac:dyDescent="0.2">
      <c r="A731" s="5"/>
    </row>
    <row r="732" spans="1:1" x14ac:dyDescent="0.2">
      <c r="A732" s="5"/>
    </row>
    <row r="733" spans="1:1" x14ac:dyDescent="0.2">
      <c r="A733" s="5"/>
    </row>
    <row r="734" spans="1:1" x14ac:dyDescent="0.2">
      <c r="A734" s="5"/>
    </row>
    <row r="735" spans="1:1" x14ac:dyDescent="0.2">
      <c r="A735" s="5"/>
    </row>
    <row r="736" spans="1:1" x14ac:dyDescent="0.2">
      <c r="A736" s="5"/>
    </row>
    <row r="737" spans="1:1" x14ac:dyDescent="0.2">
      <c r="A737" s="5"/>
    </row>
    <row r="738" spans="1:1" x14ac:dyDescent="0.2">
      <c r="A738" s="5"/>
    </row>
    <row r="739" spans="1:1" x14ac:dyDescent="0.2">
      <c r="A739" s="5"/>
    </row>
    <row r="740" spans="1:1" x14ac:dyDescent="0.2">
      <c r="A740" s="5"/>
    </row>
    <row r="741" spans="1:1" x14ac:dyDescent="0.2">
      <c r="A741" s="5"/>
    </row>
    <row r="742" spans="1:1" x14ac:dyDescent="0.2">
      <c r="A742" s="5"/>
    </row>
    <row r="743" spans="1:1" x14ac:dyDescent="0.2">
      <c r="A743" s="5"/>
    </row>
    <row r="744" spans="1:1" x14ac:dyDescent="0.2">
      <c r="A744" s="5"/>
    </row>
    <row r="745" spans="1:1" x14ac:dyDescent="0.2">
      <c r="A745" s="5"/>
    </row>
    <row r="746" spans="1:1" x14ac:dyDescent="0.2">
      <c r="A746" s="5"/>
    </row>
    <row r="747" spans="1:1" x14ac:dyDescent="0.2">
      <c r="A747" s="5"/>
    </row>
    <row r="748" spans="1:1" x14ac:dyDescent="0.2">
      <c r="A748" s="5"/>
    </row>
    <row r="749" spans="1:1" x14ac:dyDescent="0.2">
      <c r="A749" s="5"/>
    </row>
    <row r="750" spans="1:1" x14ac:dyDescent="0.2">
      <c r="A750" s="5"/>
    </row>
    <row r="751" spans="1:1" x14ac:dyDescent="0.2">
      <c r="A751" s="5"/>
    </row>
    <row r="752" spans="1:1" x14ac:dyDescent="0.2">
      <c r="A752" s="5"/>
    </row>
    <row r="753" spans="1:1" x14ac:dyDescent="0.2">
      <c r="A753" s="5"/>
    </row>
    <row r="754" spans="1:1" x14ac:dyDescent="0.2">
      <c r="A754" s="5"/>
    </row>
    <row r="755" spans="1:1" x14ac:dyDescent="0.2">
      <c r="A755" s="5"/>
    </row>
    <row r="756" spans="1:1" x14ac:dyDescent="0.2">
      <c r="A756" s="5"/>
    </row>
    <row r="757" spans="1:1" x14ac:dyDescent="0.2">
      <c r="A757" s="5"/>
    </row>
    <row r="758" spans="1:1" x14ac:dyDescent="0.2">
      <c r="A758" s="5"/>
    </row>
    <row r="759" spans="1:1" x14ac:dyDescent="0.2">
      <c r="A759" s="5"/>
    </row>
    <row r="760" spans="1:1" x14ac:dyDescent="0.2">
      <c r="A760" s="5"/>
    </row>
    <row r="761" spans="1:1" x14ac:dyDescent="0.2">
      <c r="A761" s="5"/>
    </row>
    <row r="762" spans="1:1" x14ac:dyDescent="0.2">
      <c r="A762" s="5"/>
    </row>
    <row r="763" spans="1:1" x14ac:dyDescent="0.2">
      <c r="A763" s="5"/>
    </row>
    <row r="764" spans="1:1" x14ac:dyDescent="0.2">
      <c r="A764" s="5"/>
    </row>
    <row r="765" spans="1:1" x14ac:dyDescent="0.2">
      <c r="A765" s="5"/>
    </row>
    <row r="766" spans="1:1" x14ac:dyDescent="0.2">
      <c r="A766" s="5"/>
    </row>
    <row r="767" spans="1:1" x14ac:dyDescent="0.2">
      <c r="A767" s="5"/>
    </row>
    <row r="768" spans="1:1" x14ac:dyDescent="0.2">
      <c r="A768" s="5"/>
    </row>
    <row r="769" spans="1:1" x14ac:dyDescent="0.2">
      <c r="A769" s="5"/>
    </row>
    <row r="770" spans="1:1" x14ac:dyDescent="0.2">
      <c r="A770" s="5"/>
    </row>
    <row r="771" spans="1:1" x14ac:dyDescent="0.2">
      <c r="A771" s="5"/>
    </row>
    <row r="772" spans="1:1" x14ac:dyDescent="0.2">
      <c r="A772" s="5"/>
    </row>
    <row r="773" spans="1:1" x14ac:dyDescent="0.2">
      <c r="A773" s="5"/>
    </row>
    <row r="774" spans="1:1" x14ac:dyDescent="0.2">
      <c r="A774" s="5"/>
    </row>
    <row r="775" spans="1:1" x14ac:dyDescent="0.2">
      <c r="A775" s="5"/>
    </row>
    <row r="776" spans="1:1" x14ac:dyDescent="0.2">
      <c r="A776" s="5"/>
    </row>
    <row r="777" spans="1:1" x14ac:dyDescent="0.2">
      <c r="A777" s="5"/>
    </row>
    <row r="778" spans="1:1" x14ac:dyDescent="0.2">
      <c r="A778" s="5"/>
    </row>
    <row r="779" spans="1:1" x14ac:dyDescent="0.2">
      <c r="A779" s="5"/>
    </row>
    <row r="780" spans="1:1" x14ac:dyDescent="0.2">
      <c r="A780" s="5"/>
    </row>
    <row r="781" spans="1:1" x14ac:dyDescent="0.2">
      <c r="A781" s="5"/>
    </row>
    <row r="782" spans="1:1" x14ac:dyDescent="0.2">
      <c r="A782" s="5"/>
    </row>
    <row r="783" spans="1:1" x14ac:dyDescent="0.2">
      <c r="A783" s="5"/>
    </row>
    <row r="784" spans="1:1" x14ac:dyDescent="0.2">
      <c r="A784" s="5"/>
    </row>
    <row r="785" spans="1:1" x14ac:dyDescent="0.2">
      <c r="A785" s="5"/>
    </row>
    <row r="786" spans="1:1" x14ac:dyDescent="0.2">
      <c r="A786" s="5"/>
    </row>
    <row r="787" spans="1:1" x14ac:dyDescent="0.2">
      <c r="A787" s="5"/>
    </row>
    <row r="788" spans="1:1" x14ac:dyDescent="0.2">
      <c r="A788" s="5"/>
    </row>
    <row r="789" spans="1:1" x14ac:dyDescent="0.2">
      <c r="A789" s="5"/>
    </row>
    <row r="790" spans="1:1" x14ac:dyDescent="0.2">
      <c r="A790" s="5"/>
    </row>
    <row r="791" spans="1:1" x14ac:dyDescent="0.2">
      <c r="A791" s="5"/>
    </row>
    <row r="792" spans="1:1" x14ac:dyDescent="0.2">
      <c r="A792" s="5"/>
    </row>
    <row r="793" spans="1:1" x14ac:dyDescent="0.2">
      <c r="A793" s="5"/>
    </row>
    <row r="794" spans="1:1" x14ac:dyDescent="0.2">
      <c r="A794" s="5"/>
    </row>
    <row r="795" spans="1:1" x14ac:dyDescent="0.2">
      <c r="A795" s="5"/>
    </row>
    <row r="796" spans="1:1" x14ac:dyDescent="0.2">
      <c r="A796" s="5"/>
    </row>
    <row r="797" spans="1:1" x14ac:dyDescent="0.2">
      <c r="A797" s="5"/>
    </row>
    <row r="798" spans="1:1" x14ac:dyDescent="0.2">
      <c r="A798" s="5"/>
    </row>
    <row r="799" spans="1:1" x14ac:dyDescent="0.2">
      <c r="A799" s="5"/>
    </row>
    <row r="800" spans="1:1" x14ac:dyDescent="0.2">
      <c r="A800" s="5"/>
    </row>
    <row r="801" spans="1:1" x14ac:dyDescent="0.2">
      <c r="A801" s="5"/>
    </row>
    <row r="802" spans="1:1" x14ac:dyDescent="0.2">
      <c r="A802" s="5"/>
    </row>
    <row r="803" spans="1:1" x14ac:dyDescent="0.2">
      <c r="A803" s="5"/>
    </row>
    <row r="804" spans="1:1" x14ac:dyDescent="0.2">
      <c r="A804" s="5"/>
    </row>
    <row r="805" spans="1:1" x14ac:dyDescent="0.2">
      <c r="A805" s="5"/>
    </row>
    <row r="806" spans="1:1" x14ac:dyDescent="0.2">
      <c r="A806" s="5"/>
    </row>
    <row r="807" spans="1:1" x14ac:dyDescent="0.2">
      <c r="A807" s="5"/>
    </row>
    <row r="808" spans="1:1" x14ac:dyDescent="0.2">
      <c r="A808" s="5"/>
    </row>
    <row r="809" spans="1:1" x14ac:dyDescent="0.2">
      <c r="A809" s="5"/>
    </row>
    <row r="810" spans="1:1" x14ac:dyDescent="0.2">
      <c r="A810" s="5"/>
    </row>
    <row r="811" spans="1:1" x14ac:dyDescent="0.2">
      <c r="A811" s="5"/>
    </row>
    <row r="812" spans="1:1" x14ac:dyDescent="0.2">
      <c r="A812" s="5"/>
    </row>
    <row r="813" spans="1:1" x14ac:dyDescent="0.2">
      <c r="A813" s="5"/>
    </row>
    <row r="814" spans="1:1" x14ac:dyDescent="0.2">
      <c r="A814" s="5"/>
    </row>
    <row r="815" spans="1:1" x14ac:dyDescent="0.2">
      <c r="A815" s="5"/>
    </row>
    <row r="816" spans="1:1" x14ac:dyDescent="0.2">
      <c r="A816" s="5"/>
    </row>
    <row r="817" spans="1:1" x14ac:dyDescent="0.2">
      <c r="A817" s="5"/>
    </row>
    <row r="818" spans="1:1" x14ac:dyDescent="0.2">
      <c r="A818" s="5"/>
    </row>
    <row r="819" spans="1:1" x14ac:dyDescent="0.2">
      <c r="A819" s="5"/>
    </row>
    <row r="820" spans="1:1" x14ac:dyDescent="0.2">
      <c r="A820" s="5"/>
    </row>
    <row r="821" spans="1:1" x14ac:dyDescent="0.2">
      <c r="A821" s="5"/>
    </row>
    <row r="822" spans="1:1" x14ac:dyDescent="0.2">
      <c r="A822" s="5"/>
    </row>
    <row r="823" spans="1:1" x14ac:dyDescent="0.2">
      <c r="A823" s="5"/>
    </row>
    <row r="824" spans="1:1" x14ac:dyDescent="0.2">
      <c r="A824" s="5"/>
    </row>
    <row r="825" spans="1:1" x14ac:dyDescent="0.2">
      <c r="A825" s="5"/>
    </row>
    <row r="826" spans="1:1" x14ac:dyDescent="0.2">
      <c r="A826" s="5"/>
    </row>
    <row r="827" spans="1:1" x14ac:dyDescent="0.2">
      <c r="A827" s="5"/>
    </row>
    <row r="828" spans="1:1" x14ac:dyDescent="0.2">
      <c r="A828" s="5"/>
    </row>
    <row r="829" spans="1:1" x14ac:dyDescent="0.2">
      <c r="A829" s="5"/>
    </row>
    <row r="830" spans="1:1" x14ac:dyDescent="0.2">
      <c r="A830" s="5"/>
    </row>
    <row r="831" spans="1:1" x14ac:dyDescent="0.2">
      <c r="A831" s="5"/>
    </row>
    <row r="832" spans="1:1" x14ac:dyDescent="0.2">
      <c r="A832" s="5"/>
    </row>
    <row r="833" spans="1:1" x14ac:dyDescent="0.2">
      <c r="A833" s="5"/>
    </row>
    <row r="834" spans="1:1" x14ac:dyDescent="0.2">
      <c r="A834" s="5"/>
    </row>
    <row r="835" spans="1:1" x14ac:dyDescent="0.2">
      <c r="A835" s="5"/>
    </row>
    <row r="836" spans="1:1" x14ac:dyDescent="0.2">
      <c r="A836" s="5"/>
    </row>
    <row r="837" spans="1:1" x14ac:dyDescent="0.2">
      <c r="A837" s="5"/>
    </row>
    <row r="838" spans="1:1" x14ac:dyDescent="0.2">
      <c r="A838" s="5"/>
    </row>
    <row r="839" spans="1:1" x14ac:dyDescent="0.2">
      <c r="A839" s="5"/>
    </row>
    <row r="840" spans="1:1" x14ac:dyDescent="0.2">
      <c r="A840" s="5"/>
    </row>
    <row r="841" spans="1:1" x14ac:dyDescent="0.2">
      <c r="A841" s="5"/>
    </row>
    <row r="842" spans="1:1" x14ac:dyDescent="0.2">
      <c r="A842" s="5"/>
    </row>
    <row r="843" spans="1:1" x14ac:dyDescent="0.2">
      <c r="A843" s="5"/>
    </row>
    <row r="844" spans="1:1" x14ac:dyDescent="0.2">
      <c r="A844" s="5"/>
    </row>
    <row r="845" spans="1:1" x14ac:dyDescent="0.2">
      <c r="A845" s="5"/>
    </row>
    <row r="846" spans="1:1" x14ac:dyDescent="0.2">
      <c r="A846" s="5"/>
    </row>
    <row r="847" spans="1:1" x14ac:dyDescent="0.2">
      <c r="A847" s="5"/>
    </row>
    <row r="848" spans="1:1" x14ac:dyDescent="0.2">
      <c r="A848" s="5"/>
    </row>
    <row r="849" spans="1:1" x14ac:dyDescent="0.2">
      <c r="A849" s="5"/>
    </row>
    <row r="850" spans="1:1" x14ac:dyDescent="0.2">
      <c r="A850" s="5"/>
    </row>
    <row r="851" spans="1:1" x14ac:dyDescent="0.2">
      <c r="A851" s="5"/>
    </row>
    <row r="852" spans="1:1" x14ac:dyDescent="0.2">
      <c r="A852" s="5"/>
    </row>
    <row r="853" spans="1:1" x14ac:dyDescent="0.2">
      <c r="A853" s="5"/>
    </row>
    <row r="854" spans="1:1" x14ac:dyDescent="0.2">
      <c r="A854" s="5"/>
    </row>
    <row r="855" spans="1:1" x14ac:dyDescent="0.2">
      <c r="A855" s="5"/>
    </row>
    <row r="856" spans="1:1" x14ac:dyDescent="0.2">
      <c r="A856" s="5"/>
    </row>
    <row r="857" spans="1:1" x14ac:dyDescent="0.2">
      <c r="A857" s="5"/>
    </row>
    <row r="858" spans="1:1" x14ac:dyDescent="0.2">
      <c r="A858" s="5"/>
    </row>
    <row r="859" spans="1:1" x14ac:dyDescent="0.2">
      <c r="A859" s="5"/>
    </row>
    <row r="860" spans="1:1" x14ac:dyDescent="0.2">
      <c r="A860" s="5"/>
    </row>
    <row r="861" spans="1:1" x14ac:dyDescent="0.2">
      <c r="A861" s="5"/>
    </row>
    <row r="862" spans="1:1" x14ac:dyDescent="0.2">
      <c r="A862" s="5"/>
    </row>
    <row r="863" spans="1:1" x14ac:dyDescent="0.2">
      <c r="A863" s="5"/>
    </row>
    <row r="864" spans="1:1" x14ac:dyDescent="0.2">
      <c r="A864" s="5"/>
    </row>
    <row r="865" spans="1:1" x14ac:dyDescent="0.2">
      <c r="A865" s="5"/>
    </row>
    <row r="866" spans="1:1" x14ac:dyDescent="0.2">
      <c r="A866" s="5"/>
    </row>
    <row r="867" spans="1:1" x14ac:dyDescent="0.2">
      <c r="A867" s="5"/>
    </row>
    <row r="868" spans="1:1" x14ac:dyDescent="0.2">
      <c r="A868" s="5"/>
    </row>
    <row r="869" spans="1:1" x14ac:dyDescent="0.2">
      <c r="A869" s="5"/>
    </row>
    <row r="870" spans="1:1" x14ac:dyDescent="0.2">
      <c r="A870" s="5"/>
    </row>
    <row r="871" spans="1:1" x14ac:dyDescent="0.2">
      <c r="A871" s="5"/>
    </row>
    <row r="872" spans="1:1" x14ac:dyDescent="0.2">
      <c r="A872" s="5"/>
    </row>
    <row r="873" spans="1:1" x14ac:dyDescent="0.2">
      <c r="A873" s="5"/>
    </row>
    <row r="874" spans="1:1" x14ac:dyDescent="0.2">
      <c r="A874" s="5"/>
    </row>
    <row r="875" spans="1:1" x14ac:dyDescent="0.2">
      <c r="A875" s="5"/>
    </row>
    <row r="876" spans="1:1" x14ac:dyDescent="0.2">
      <c r="A876" s="5"/>
    </row>
    <row r="877" spans="1:1" x14ac:dyDescent="0.2">
      <c r="A877" s="5"/>
    </row>
    <row r="878" spans="1:1" x14ac:dyDescent="0.2">
      <c r="A878" s="5"/>
    </row>
    <row r="879" spans="1:1" x14ac:dyDescent="0.2">
      <c r="A879" s="5"/>
    </row>
    <row r="880" spans="1:1" x14ac:dyDescent="0.2">
      <c r="A880" s="5"/>
    </row>
    <row r="881" spans="1:1" x14ac:dyDescent="0.2">
      <c r="A881" s="5"/>
    </row>
    <row r="882" spans="1:1" x14ac:dyDescent="0.2">
      <c r="A882" s="5"/>
    </row>
    <row r="883" spans="1:1" x14ac:dyDescent="0.2">
      <c r="A883" s="5"/>
    </row>
    <row r="884" spans="1:1" x14ac:dyDescent="0.2">
      <c r="A884" s="5"/>
    </row>
    <row r="885" spans="1:1" x14ac:dyDescent="0.2">
      <c r="A885" s="5"/>
    </row>
    <row r="886" spans="1:1" x14ac:dyDescent="0.2">
      <c r="A886" s="5"/>
    </row>
    <row r="887" spans="1:1" x14ac:dyDescent="0.2">
      <c r="A887" s="5"/>
    </row>
    <row r="888" spans="1:1" x14ac:dyDescent="0.2">
      <c r="A888" s="5"/>
    </row>
    <row r="889" spans="1:1" x14ac:dyDescent="0.2">
      <c r="A889" s="5"/>
    </row>
    <row r="890" spans="1:1" x14ac:dyDescent="0.2">
      <c r="A890" s="5"/>
    </row>
    <row r="891" spans="1:1" x14ac:dyDescent="0.2">
      <c r="A891" s="5"/>
    </row>
    <row r="892" spans="1:1" x14ac:dyDescent="0.2">
      <c r="A892" s="5"/>
    </row>
    <row r="893" spans="1:1" x14ac:dyDescent="0.2">
      <c r="A893" s="5"/>
    </row>
    <row r="894" spans="1:1" x14ac:dyDescent="0.2">
      <c r="A894" s="5"/>
    </row>
    <row r="895" spans="1:1" x14ac:dyDescent="0.2">
      <c r="A895" s="5"/>
    </row>
    <row r="896" spans="1:1" x14ac:dyDescent="0.2">
      <c r="A896" s="5"/>
    </row>
    <row r="897" spans="1:1" x14ac:dyDescent="0.2">
      <c r="A897" s="5"/>
    </row>
    <row r="898" spans="1:1" x14ac:dyDescent="0.2">
      <c r="A898" s="5"/>
    </row>
    <row r="899" spans="1:1" x14ac:dyDescent="0.2">
      <c r="A899" s="5"/>
    </row>
    <row r="900" spans="1:1" x14ac:dyDescent="0.2">
      <c r="A900" s="5"/>
    </row>
    <row r="901" spans="1:1" x14ac:dyDescent="0.2">
      <c r="A901" s="5"/>
    </row>
    <row r="902" spans="1:1" x14ac:dyDescent="0.2">
      <c r="A902" s="5"/>
    </row>
    <row r="903" spans="1:1" x14ac:dyDescent="0.2">
      <c r="A903" s="5"/>
    </row>
    <row r="904" spans="1:1" x14ac:dyDescent="0.2">
      <c r="A904" s="5"/>
    </row>
    <row r="905" spans="1:1" x14ac:dyDescent="0.2">
      <c r="A905" s="5"/>
    </row>
    <row r="906" spans="1:1" x14ac:dyDescent="0.2">
      <c r="A906" s="5"/>
    </row>
    <row r="907" spans="1:1" x14ac:dyDescent="0.2">
      <c r="A907" s="5"/>
    </row>
    <row r="908" spans="1:1" x14ac:dyDescent="0.2">
      <c r="A908" s="5"/>
    </row>
    <row r="909" spans="1:1" x14ac:dyDescent="0.2">
      <c r="A909" s="5"/>
    </row>
    <row r="910" spans="1:1" x14ac:dyDescent="0.2">
      <c r="A910" s="5"/>
    </row>
    <row r="911" spans="1:1" x14ac:dyDescent="0.2">
      <c r="A911" s="5"/>
    </row>
    <row r="912" spans="1:1" x14ac:dyDescent="0.2">
      <c r="A912" s="5"/>
    </row>
    <row r="913" spans="1:1" x14ac:dyDescent="0.2">
      <c r="A913" s="5"/>
    </row>
    <row r="914" spans="1:1" x14ac:dyDescent="0.2">
      <c r="A914" s="5"/>
    </row>
    <row r="915" spans="1:1" x14ac:dyDescent="0.2">
      <c r="A915" s="5"/>
    </row>
    <row r="916" spans="1:1" x14ac:dyDescent="0.2">
      <c r="A916" s="5"/>
    </row>
    <row r="917" spans="1:1" x14ac:dyDescent="0.2">
      <c r="A917" s="5"/>
    </row>
    <row r="918" spans="1:1" x14ac:dyDescent="0.2">
      <c r="A918" s="5"/>
    </row>
    <row r="919" spans="1:1" x14ac:dyDescent="0.2">
      <c r="A919" s="5"/>
    </row>
    <row r="920" spans="1:1" x14ac:dyDescent="0.2">
      <c r="A920" s="5"/>
    </row>
    <row r="921" spans="1:1" x14ac:dyDescent="0.2">
      <c r="A921" s="5"/>
    </row>
    <row r="922" spans="1:1" x14ac:dyDescent="0.2">
      <c r="A922" s="5"/>
    </row>
    <row r="923" spans="1:1" x14ac:dyDescent="0.2">
      <c r="A923" s="5"/>
    </row>
    <row r="924" spans="1:1" x14ac:dyDescent="0.2">
      <c r="A924" s="5"/>
    </row>
    <row r="925" spans="1:1" x14ac:dyDescent="0.2">
      <c r="A925" s="5"/>
    </row>
    <row r="926" spans="1:1" x14ac:dyDescent="0.2">
      <c r="A926" s="5"/>
    </row>
    <row r="927" spans="1:1" x14ac:dyDescent="0.2">
      <c r="A927" s="5"/>
    </row>
    <row r="928" spans="1:1" x14ac:dyDescent="0.2">
      <c r="A928" s="5"/>
    </row>
    <row r="929" spans="1:1" x14ac:dyDescent="0.2">
      <c r="A929" s="5"/>
    </row>
    <row r="930" spans="1:1" x14ac:dyDescent="0.2">
      <c r="A930" s="5"/>
    </row>
    <row r="931" spans="1:1" x14ac:dyDescent="0.2">
      <c r="A931" s="5"/>
    </row>
    <row r="932" spans="1:1" x14ac:dyDescent="0.2">
      <c r="A932" s="5"/>
    </row>
    <row r="933" spans="1:1" x14ac:dyDescent="0.2">
      <c r="A933" s="5"/>
    </row>
    <row r="934" spans="1:1" x14ac:dyDescent="0.2">
      <c r="A934" s="5"/>
    </row>
    <row r="935" spans="1:1" x14ac:dyDescent="0.2">
      <c r="A935" s="5"/>
    </row>
    <row r="936" spans="1:1" x14ac:dyDescent="0.2">
      <c r="A936" s="5"/>
    </row>
    <row r="937" spans="1:1" x14ac:dyDescent="0.2">
      <c r="A937" s="5"/>
    </row>
    <row r="938" spans="1:1" x14ac:dyDescent="0.2">
      <c r="A938" s="5"/>
    </row>
    <row r="939" spans="1:1" x14ac:dyDescent="0.2">
      <c r="A939" s="5"/>
    </row>
    <row r="940" spans="1:1" x14ac:dyDescent="0.2">
      <c r="A940" s="5"/>
    </row>
    <row r="941" spans="1:1" x14ac:dyDescent="0.2">
      <c r="A941" s="5"/>
    </row>
    <row r="942" spans="1:1" x14ac:dyDescent="0.2">
      <c r="A942" s="5"/>
    </row>
    <row r="943" spans="1:1" x14ac:dyDescent="0.2">
      <c r="A943" s="5"/>
    </row>
    <row r="944" spans="1:1" x14ac:dyDescent="0.2">
      <c r="A944" s="5"/>
    </row>
    <row r="945" spans="1:1" x14ac:dyDescent="0.2">
      <c r="A945" s="5"/>
    </row>
    <row r="946" spans="1:1" x14ac:dyDescent="0.2">
      <c r="A946" s="5"/>
    </row>
    <row r="947" spans="1:1" x14ac:dyDescent="0.2">
      <c r="A947" s="5"/>
    </row>
    <row r="948" spans="1:1" x14ac:dyDescent="0.2">
      <c r="A948" s="5"/>
    </row>
    <row r="949" spans="1:1" x14ac:dyDescent="0.2">
      <c r="A949" s="5"/>
    </row>
    <row r="950" spans="1:1" x14ac:dyDescent="0.2">
      <c r="A950" s="5"/>
    </row>
    <row r="951" spans="1:1" x14ac:dyDescent="0.2">
      <c r="A951" s="5"/>
    </row>
    <row r="952" spans="1:1" x14ac:dyDescent="0.2">
      <c r="A952" s="5"/>
    </row>
    <row r="953" spans="1:1" x14ac:dyDescent="0.2">
      <c r="A953" s="5"/>
    </row>
    <row r="954" spans="1:1" x14ac:dyDescent="0.2">
      <c r="A954" s="5"/>
    </row>
    <row r="955" spans="1:1" x14ac:dyDescent="0.2">
      <c r="A955" s="5"/>
    </row>
    <row r="956" spans="1:1" x14ac:dyDescent="0.2">
      <c r="A956" s="5"/>
    </row>
    <row r="957" spans="1:1" x14ac:dyDescent="0.2">
      <c r="A957" s="5"/>
    </row>
    <row r="958" spans="1:1" x14ac:dyDescent="0.2">
      <c r="A958" s="5"/>
    </row>
    <row r="959" spans="1:1" x14ac:dyDescent="0.2">
      <c r="A959" s="5"/>
    </row>
    <row r="960" spans="1:1" x14ac:dyDescent="0.2">
      <c r="A960" s="5"/>
    </row>
    <row r="961" spans="1:1" x14ac:dyDescent="0.2">
      <c r="A961" s="5"/>
    </row>
    <row r="962" spans="1:1" x14ac:dyDescent="0.2">
      <c r="A962" s="5"/>
    </row>
    <row r="963" spans="1:1" x14ac:dyDescent="0.2">
      <c r="A963" s="5"/>
    </row>
    <row r="964" spans="1:1" x14ac:dyDescent="0.2">
      <c r="A964" s="5"/>
    </row>
    <row r="965" spans="1:1" x14ac:dyDescent="0.2">
      <c r="A965" s="5"/>
    </row>
    <row r="966" spans="1:1" x14ac:dyDescent="0.2">
      <c r="A966" s="5"/>
    </row>
    <row r="967" spans="1:1" x14ac:dyDescent="0.2">
      <c r="A967" s="5"/>
    </row>
    <row r="968" spans="1:1" x14ac:dyDescent="0.2">
      <c r="A968" s="5"/>
    </row>
    <row r="969" spans="1:1" x14ac:dyDescent="0.2">
      <c r="A969" s="5"/>
    </row>
    <row r="970" spans="1:1" x14ac:dyDescent="0.2">
      <c r="A970" s="5"/>
    </row>
    <row r="971" spans="1:1" x14ac:dyDescent="0.2">
      <c r="A971" s="5"/>
    </row>
    <row r="972" spans="1:1" x14ac:dyDescent="0.2">
      <c r="A972" s="5"/>
    </row>
    <row r="973" spans="1:1" x14ac:dyDescent="0.2">
      <c r="A973" s="5"/>
    </row>
    <row r="974" spans="1:1" x14ac:dyDescent="0.2">
      <c r="A974" s="5"/>
    </row>
    <row r="975" spans="1:1" x14ac:dyDescent="0.2">
      <c r="A975" s="5"/>
    </row>
    <row r="976" spans="1:1" x14ac:dyDescent="0.2">
      <c r="A976" s="5"/>
    </row>
    <row r="977" spans="1:1" x14ac:dyDescent="0.2">
      <c r="A977" s="5"/>
    </row>
    <row r="978" spans="1:1" x14ac:dyDescent="0.2">
      <c r="A978" s="5"/>
    </row>
    <row r="979" spans="1:1" x14ac:dyDescent="0.2">
      <c r="A979" s="5"/>
    </row>
    <row r="980" spans="1:1" x14ac:dyDescent="0.2">
      <c r="A980" s="5"/>
    </row>
    <row r="981" spans="1:1" x14ac:dyDescent="0.2">
      <c r="A981" s="5"/>
    </row>
    <row r="982" spans="1:1" x14ac:dyDescent="0.2">
      <c r="A982" s="5"/>
    </row>
    <row r="983" spans="1:1" x14ac:dyDescent="0.2">
      <c r="A983" s="5"/>
    </row>
    <row r="984" spans="1:1" x14ac:dyDescent="0.2">
      <c r="A984" s="5"/>
    </row>
    <row r="985" spans="1:1" x14ac:dyDescent="0.2">
      <c r="A985" s="5"/>
    </row>
    <row r="986" spans="1:1" x14ac:dyDescent="0.2">
      <c r="A986" s="5"/>
    </row>
    <row r="987" spans="1:1" x14ac:dyDescent="0.2">
      <c r="A987" s="5"/>
    </row>
    <row r="988" spans="1:1" x14ac:dyDescent="0.2">
      <c r="A988" s="5"/>
    </row>
    <row r="989" spans="1:1" x14ac:dyDescent="0.2">
      <c r="A989" s="5"/>
    </row>
    <row r="990" spans="1:1" x14ac:dyDescent="0.2">
      <c r="A990" s="5"/>
    </row>
    <row r="991" spans="1:1" x14ac:dyDescent="0.2">
      <c r="A991" s="5"/>
    </row>
    <row r="992" spans="1:1" x14ac:dyDescent="0.2">
      <c r="A992" s="5"/>
    </row>
    <row r="993" spans="1:1" x14ac:dyDescent="0.2">
      <c r="A993" s="5"/>
    </row>
    <row r="994" spans="1:1" x14ac:dyDescent="0.2">
      <c r="A994" s="5"/>
    </row>
    <row r="995" spans="1:1" x14ac:dyDescent="0.2">
      <c r="A995" s="5"/>
    </row>
    <row r="996" spans="1:1" x14ac:dyDescent="0.2">
      <c r="A996" s="5"/>
    </row>
    <row r="997" spans="1:1" x14ac:dyDescent="0.2">
      <c r="A997" s="5"/>
    </row>
    <row r="998" spans="1:1" x14ac:dyDescent="0.2">
      <c r="A998" s="5"/>
    </row>
    <row r="999" spans="1:1" x14ac:dyDescent="0.2">
      <c r="A999" s="5"/>
    </row>
    <row r="1000" spans="1:1" x14ac:dyDescent="0.2">
      <c r="A1000" s="5"/>
    </row>
    <row r="1001" spans="1:1" x14ac:dyDescent="0.2">
      <c r="A1001" s="5"/>
    </row>
    <row r="1002" spans="1:1" x14ac:dyDescent="0.2">
      <c r="A1002" s="5"/>
    </row>
    <row r="1003" spans="1:1" x14ac:dyDescent="0.2">
      <c r="A1003" s="5"/>
    </row>
    <row r="1004" spans="1:1" x14ac:dyDescent="0.2">
      <c r="A1004" s="5"/>
    </row>
    <row r="1005" spans="1:1" x14ac:dyDescent="0.2">
      <c r="A1005" s="5"/>
    </row>
    <row r="1006" spans="1:1" x14ac:dyDescent="0.2">
      <c r="A1006" s="5"/>
    </row>
    <row r="1007" spans="1:1" x14ac:dyDescent="0.2">
      <c r="A1007" s="5"/>
    </row>
    <row r="1008" spans="1:1" x14ac:dyDescent="0.2">
      <c r="A1008" s="5"/>
    </row>
    <row r="1009" spans="1:1" x14ac:dyDescent="0.2">
      <c r="A1009" s="5"/>
    </row>
    <row r="1010" spans="1:1" x14ac:dyDescent="0.2">
      <c r="A1010" s="5"/>
    </row>
    <row r="1011" spans="1:1" x14ac:dyDescent="0.2">
      <c r="A1011" s="5"/>
    </row>
    <row r="1012" spans="1:1" x14ac:dyDescent="0.2">
      <c r="A1012" s="5"/>
    </row>
    <row r="1013" spans="1:1" x14ac:dyDescent="0.2">
      <c r="A1013" s="5"/>
    </row>
    <row r="1014" spans="1:1" x14ac:dyDescent="0.2">
      <c r="A1014" s="5"/>
    </row>
    <row r="1015" spans="1:1" x14ac:dyDescent="0.2">
      <c r="A1015" s="5"/>
    </row>
    <row r="1016" spans="1:1" x14ac:dyDescent="0.2">
      <c r="A1016" s="5"/>
    </row>
    <row r="1017" spans="1:1" x14ac:dyDescent="0.2">
      <c r="A1017" s="5"/>
    </row>
    <row r="1018" spans="1:1" x14ac:dyDescent="0.2">
      <c r="A1018" s="5"/>
    </row>
    <row r="1019" spans="1:1" x14ac:dyDescent="0.2">
      <c r="A1019" s="5"/>
    </row>
    <row r="1020" spans="1:1" x14ac:dyDescent="0.2">
      <c r="A1020" s="5"/>
    </row>
    <row r="1021" spans="1:1" x14ac:dyDescent="0.2">
      <c r="A1021" s="5"/>
    </row>
    <row r="1022" spans="1:1" x14ac:dyDescent="0.2">
      <c r="A1022" s="5"/>
    </row>
    <row r="1023" spans="1:1" x14ac:dyDescent="0.2">
      <c r="A1023" s="5"/>
    </row>
    <row r="1024" spans="1:1" x14ac:dyDescent="0.2">
      <c r="A1024" s="5"/>
    </row>
    <row r="1025" spans="1:1" x14ac:dyDescent="0.2">
      <c r="A1025" s="5"/>
    </row>
    <row r="1026" spans="1:1" x14ac:dyDescent="0.2">
      <c r="A1026" s="5"/>
    </row>
    <row r="1027" spans="1:1" x14ac:dyDescent="0.2">
      <c r="A1027" s="5"/>
    </row>
    <row r="1028" spans="1:1" x14ac:dyDescent="0.2">
      <c r="A1028" s="5"/>
    </row>
    <row r="1029" spans="1:1" x14ac:dyDescent="0.2">
      <c r="A1029" s="5"/>
    </row>
    <row r="1030" spans="1:1" x14ac:dyDescent="0.2">
      <c r="A1030" s="5"/>
    </row>
    <row r="1031" spans="1:1" x14ac:dyDescent="0.2">
      <c r="A1031" s="5"/>
    </row>
    <row r="1032" spans="1:1" x14ac:dyDescent="0.2">
      <c r="A1032" s="5"/>
    </row>
    <row r="1033" spans="1:1" x14ac:dyDescent="0.2">
      <c r="A1033" s="5"/>
    </row>
    <row r="1034" spans="1:1" x14ac:dyDescent="0.2">
      <c r="A1034" s="5"/>
    </row>
    <row r="1035" spans="1:1" x14ac:dyDescent="0.2">
      <c r="A1035" s="5"/>
    </row>
    <row r="1036" spans="1:1" x14ac:dyDescent="0.2">
      <c r="A1036" s="5"/>
    </row>
    <row r="1037" spans="1:1" x14ac:dyDescent="0.2">
      <c r="A1037" s="5"/>
    </row>
    <row r="1038" spans="1:1" x14ac:dyDescent="0.2">
      <c r="A1038" s="5"/>
    </row>
    <row r="1039" spans="1:1" x14ac:dyDescent="0.2">
      <c r="A1039" s="5"/>
    </row>
    <row r="1040" spans="1:1" x14ac:dyDescent="0.2">
      <c r="A1040" s="5"/>
    </row>
    <row r="1041" spans="1:1" x14ac:dyDescent="0.2">
      <c r="A1041" s="5"/>
    </row>
    <row r="1042" spans="1:1" x14ac:dyDescent="0.2">
      <c r="A1042" s="5"/>
    </row>
    <row r="1043" spans="1:1" x14ac:dyDescent="0.2">
      <c r="A1043" s="5"/>
    </row>
    <row r="1044" spans="1:1" x14ac:dyDescent="0.2">
      <c r="A1044" s="5"/>
    </row>
    <row r="1045" spans="1:1" x14ac:dyDescent="0.2">
      <c r="A1045" s="5"/>
    </row>
    <row r="1046" spans="1:1" x14ac:dyDescent="0.2">
      <c r="A1046" s="5"/>
    </row>
    <row r="1047" spans="1:1" x14ac:dyDescent="0.2">
      <c r="A1047" s="5"/>
    </row>
    <row r="1048" spans="1:1" x14ac:dyDescent="0.2">
      <c r="A1048" s="5"/>
    </row>
    <row r="1049" spans="1:1" x14ac:dyDescent="0.2">
      <c r="A1049" s="5"/>
    </row>
    <row r="1050" spans="1:1" x14ac:dyDescent="0.2">
      <c r="A1050" s="5"/>
    </row>
    <row r="1051" spans="1:1" x14ac:dyDescent="0.2">
      <c r="A1051" s="5"/>
    </row>
    <row r="1052" spans="1:1" x14ac:dyDescent="0.2">
      <c r="A1052" s="5"/>
    </row>
    <row r="1053" spans="1:1" x14ac:dyDescent="0.2">
      <c r="A1053" s="5"/>
    </row>
    <row r="1054" spans="1:1" x14ac:dyDescent="0.2">
      <c r="A1054" s="5"/>
    </row>
    <row r="1055" spans="1:1" x14ac:dyDescent="0.2">
      <c r="A1055" s="5"/>
    </row>
    <row r="1056" spans="1:1" x14ac:dyDescent="0.2">
      <c r="A1056" s="5"/>
    </row>
    <row r="1057" spans="1:1" x14ac:dyDescent="0.2">
      <c r="A1057" s="5"/>
    </row>
    <row r="1058" spans="1:1" x14ac:dyDescent="0.2">
      <c r="A1058" s="5"/>
    </row>
    <row r="1059" spans="1:1" x14ac:dyDescent="0.2">
      <c r="A1059" s="5"/>
    </row>
    <row r="1060" spans="1:1" x14ac:dyDescent="0.2">
      <c r="A1060" s="5"/>
    </row>
    <row r="1061" spans="1:1" x14ac:dyDescent="0.2">
      <c r="A1061" s="5"/>
    </row>
    <row r="1062" spans="1:1" x14ac:dyDescent="0.2">
      <c r="A1062" s="5"/>
    </row>
    <row r="1063" spans="1:1" x14ac:dyDescent="0.2">
      <c r="A1063" s="5"/>
    </row>
    <row r="1064" spans="1:1" x14ac:dyDescent="0.2">
      <c r="A1064" s="5"/>
    </row>
    <row r="1065" spans="1:1" x14ac:dyDescent="0.2">
      <c r="A1065" s="5"/>
    </row>
    <row r="1066" spans="1:1" x14ac:dyDescent="0.2">
      <c r="A1066" s="5"/>
    </row>
    <row r="1067" spans="1:1" x14ac:dyDescent="0.2">
      <c r="A1067" s="5"/>
    </row>
    <row r="1068" spans="1:1" x14ac:dyDescent="0.2">
      <c r="A1068" s="5"/>
    </row>
    <row r="1069" spans="1:1" x14ac:dyDescent="0.2">
      <c r="A1069" s="5"/>
    </row>
    <row r="1070" spans="1:1" x14ac:dyDescent="0.2">
      <c r="A1070" s="5"/>
    </row>
    <row r="1071" spans="1:1" x14ac:dyDescent="0.2">
      <c r="A1071" s="5"/>
    </row>
    <row r="1072" spans="1:1" x14ac:dyDescent="0.2">
      <c r="A1072" s="5"/>
    </row>
    <row r="1073" spans="1:1" x14ac:dyDescent="0.2">
      <c r="A1073" s="5"/>
    </row>
    <row r="1074" spans="1:1" x14ac:dyDescent="0.2">
      <c r="A1074" s="5"/>
    </row>
    <row r="1075" spans="1:1" x14ac:dyDescent="0.2">
      <c r="A1075" s="5"/>
    </row>
    <row r="1076" spans="1:1" x14ac:dyDescent="0.2">
      <c r="A1076" s="5"/>
    </row>
    <row r="1077" spans="1:1" x14ac:dyDescent="0.2">
      <c r="A1077" s="5"/>
    </row>
    <row r="1078" spans="1:1" x14ac:dyDescent="0.2">
      <c r="A1078" s="5"/>
    </row>
    <row r="1079" spans="1:1" x14ac:dyDescent="0.2">
      <c r="A1079" s="5"/>
    </row>
    <row r="1080" spans="1:1" x14ac:dyDescent="0.2">
      <c r="A1080" s="5"/>
    </row>
    <row r="1081" spans="1:1" x14ac:dyDescent="0.2">
      <c r="A1081" s="5"/>
    </row>
    <row r="1082" spans="1:1" x14ac:dyDescent="0.2">
      <c r="A1082" s="5"/>
    </row>
    <row r="1083" spans="1:1" x14ac:dyDescent="0.2">
      <c r="A1083" s="5"/>
    </row>
    <row r="1084" spans="1:1" x14ac:dyDescent="0.2">
      <c r="A1084" s="5"/>
    </row>
    <row r="1085" spans="1:1" x14ac:dyDescent="0.2">
      <c r="A1085" s="5"/>
    </row>
    <row r="1086" spans="1:1" x14ac:dyDescent="0.2">
      <c r="A1086" s="5"/>
    </row>
    <row r="1087" spans="1:1" x14ac:dyDescent="0.2">
      <c r="A1087" s="5"/>
    </row>
    <row r="1088" spans="1:1" x14ac:dyDescent="0.2">
      <c r="A1088" s="5"/>
    </row>
    <row r="1089" spans="1:1" x14ac:dyDescent="0.2">
      <c r="A1089" s="5"/>
    </row>
    <row r="1090" spans="1:1" x14ac:dyDescent="0.2">
      <c r="A1090" s="5"/>
    </row>
    <row r="1091" spans="1:1" x14ac:dyDescent="0.2">
      <c r="A1091" s="5"/>
    </row>
    <row r="1092" spans="1:1" x14ac:dyDescent="0.2">
      <c r="A1092" s="5"/>
    </row>
    <row r="1093" spans="1:1" x14ac:dyDescent="0.2">
      <c r="A1093" s="5"/>
    </row>
    <row r="1094" spans="1:1" x14ac:dyDescent="0.2">
      <c r="A1094" s="5"/>
    </row>
    <row r="1095" spans="1:1" x14ac:dyDescent="0.2">
      <c r="A1095" s="5"/>
    </row>
    <row r="1096" spans="1:1" x14ac:dyDescent="0.2">
      <c r="A1096" s="5"/>
    </row>
    <row r="1097" spans="1:1" x14ac:dyDescent="0.2">
      <c r="A1097" s="5"/>
    </row>
    <row r="1098" spans="1:1" x14ac:dyDescent="0.2">
      <c r="A1098" s="5"/>
    </row>
    <row r="1099" spans="1:1" x14ac:dyDescent="0.2">
      <c r="A1099" s="5"/>
    </row>
    <row r="1100" spans="1:1" x14ac:dyDescent="0.2">
      <c r="A1100" s="5"/>
    </row>
    <row r="1101" spans="1:1" x14ac:dyDescent="0.2">
      <c r="A1101" s="5"/>
    </row>
    <row r="1102" spans="1:1" x14ac:dyDescent="0.2">
      <c r="A1102" s="5"/>
    </row>
    <row r="1103" spans="1:1" x14ac:dyDescent="0.2">
      <c r="A1103" s="5"/>
    </row>
    <row r="1104" spans="1:1" x14ac:dyDescent="0.2">
      <c r="A1104" s="5"/>
    </row>
    <row r="1105" spans="1:1" x14ac:dyDescent="0.2">
      <c r="A1105" s="5"/>
    </row>
    <row r="1106" spans="1:1" x14ac:dyDescent="0.2">
      <c r="A1106" s="5"/>
    </row>
    <row r="1107" spans="1:1" x14ac:dyDescent="0.2">
      <c r="A1107" s="5"/>
    </row>
    <row r="1108" spans="1:1" x14ac:dyDescent="0.2">
      <c r="A1108" s="5"/>
    </row>
    <row r="1109" spans="1:1" x14ac:dyDescent="0.2">
      <c r="A1109" s="5"/>
    </row>
    <row r="1110" spans="1:1" x14ac:dyDescent="0.2">
      <c r="A1110" s="5"/>
    </row>
    <row r="1111" spans="1:1" x14ac:dyDescent="0.2">
      <c r="A1111" s="5"/>
    </row>
    <row r="1112" spans="1:1" x14ac:dyDescent="0.2">
      <c r="A1112" s="5"/>
    </row>
    <row r="1113" spans="1:1" x14ac:dyDescent="0.2">
      <c r="A1113" s="5"/>
    </row>
    <row r="1114" spans="1:1" x14ac:dyDescent="0.2">
      <c r="A1114" s="5"/>
    </row>
    <row r="1115" spans="1:1" x14ac:dyDescent="0.2">
      <c r="A1115" s="5"/>
    </row>
    <row r="1116" spans="1:1" x14ac:dyDescent="0.2">
      <c r="A1116" s="5"/>
    </row>
    <row r="1117" spans="1:1" x14ac:dyDescent="0.2">
      <c r="A1117" s="5"/>
    </row>
    <row r="1118" spans="1:1" x14ac:dyDescent="0.2">
      <c r="A1118" s="5"/>
    </row>
    <row r="1119" spans="1:1" x14ac:dyDescent="0.2">
      <c r="A1119" s="5"/>
    </row>
    <row r="1120" spans="1:1" x14ac:dyDescent="0.2">
      <c r="A1120" s="5"/>
    </row>
    <row r="1121" spans="1:1" x14ac:dyDescent="0.2">
      <c r="A1121" s="5"/>
    </row>
    <row r="1122" spans="1:1" x14ac:dyDescent="0.2">
      <c r="A1122" s="5"/>
    </row>
    <row r="1123" spans="1:1" x14ac:dyDescent="0.2">
      <c r="A1123" s="5"/>
    </row>
    <row r="1124" spans="1:1" x14ac:dyDescent="0.2">
      <c r="A1124" s="5"/>
    </row>
    <row r="1125" spans="1:1" x14ac:dyDescent="0.2">
      <c r="A1125" s="5"/>
    </row>
    <row r="1126" spans="1:1" x14ac:dyDescent="0.2">
      <c r="A1126" s="5"/>
    </row>
    <row r="1127" spans="1:1" x14ac:dyDescent="0.2">
      <c r="A1127" s="5"/>
    </row>
    <row r="1128" spans="1:1" x14ac:dyDescent="0.2">
      <c r="A1128" s="5"/>
    </row>
    <row r="1129" spans="1:1" x14ac:dyDescent="0.2">
      <c r="A1129" s="5"/>
    </row>
    <row r="1130" spans="1:1" x14ac:dyDescent="0.2">
      <c r="A1130" s="5"/>
    </row>
    <row r="1131" spans="1:1" x14ac:dyDescent="0.2">
      <c r="A1131" s="5"/>
    </row>
    <row r="1132" spans="1:1" x14ac:dyDescent="0.2">
      <c r="A1132" s="5"/>
    </row>
    <row r="1133" spans="1:1" x14ac:dyDescent="0.2">
      <c r="A1133" s="5"/>
    </row>
    <row r="1134" spans="1:1" x14ac:dyDescent="0.2">
      <c r="A1134" s="5"/>
    </row>
    <row r="1135" spans="1:1" x14ac:dyDescent="0.2">
      <c r="A1135" s="5"/>
    </row>
    <row r="1136" spans="1:1" x14ac:dyDescent="0.2">
      <c r="A1136" s="5"/>
    </row>
    <row r="1137" spans="1:1" x14ac:dyDescent="0.2">
      <c r="A1137" s="5"/>
    </row>
    <row r="1138" spans="1:1" x14ac:dyDescent="0.2">
      <c r="A1138" s="5"/>
    </row>
    <row r="1139" spans="1:1" x14ac:dyDescent="0.2">
      <c r="A1139" s="5"/>
    </row>
    <row r="1140" spans="1:1" x14ac:dyDescent="0.2">
      <c r="A1140" s="5"/>
    </row>
    <row r="1141" spans="1:1" x14ac:dyDescent="0.2">
      <c r="A1141" s="5"/>
    </row>
    <row r="1142" spans="1:1" x14ac:dyDescent="0.2">
      <c r="A1142" s="5"/>
    </row>
    <row r="1143" spans="1:1" x14ac:dyDescent="0.2">
      <c r="A1143" s="5"/>
    </row>
    <row r="1144" spans="1:1" x14ac:dyDescent="0.2">
      <c r="A1144" s="5"/>
    </row>
    <row r="1145" spans="1:1" x14ac:dyDescent="0.2">
      <c r="A1145" s="5"/>
    </row>
    <row r="1146" spans="1:1" x14ac:dyDescent="0.2">
      <c r="A1146" s="5"/>
    </row>
    <row r="1147" spans="1:1" x14ac:dyDescent="0.2">
      <c r="A1147" s="5"/>
    </row>
    <row r="1148" spans="1:1" x14ac:dyDescent="0.2">
      <c r="A1148" s="5"/>
    </row>
    <row r="1149" spans="1:1" x14ac:dyDescent="0.2">
      <c r="A1149" s="5"/>
    </row>
    <row r="1150" spans="1:1" x14ac:dyDescent="0.2">
      <c r="A1150" s="5"/>
    </row>
    <row r="1151" spans="1:1" x14ac:dyDescent="0.2">
      <c r="A1151" s="5"/>
    </row>
    <row r="1152" spans="1:1" x14ac:dyDescent="0.2">
      <c r="A1152" s="5"/>
    </row>
    <row r="1153" spans="1:1" x14ac:dyDescent="0.2">
      <c r="A1153" s="5"/>
    </row>
    <row r="1154" spans="1:1" x14ac:dyDescent="0.2">
      <c r="A1154" s="5"/>
    </row>
    <row r="1155" spans="1:1" x14ac:dyDescent="0.2">
      <c r="A1155" s="5"/>
    </row>
    <row r="1156" spans="1:1" x14ac:dyDescent="0.2">
      <c r="A1156" s="5"/>
    </row>
    <row r="1157" spans="1:1" x14ac:dyDescent="0.2">
      <c r="A1157" s="5"/>
    </row>
    <row r="1158" spans="1:1" x14ac:dyDescent="0.2">
      <c r="A1158" s="5"/>
    </row>
    <row r="1159" spans="1:1" x14ac:dyDescent="0.2">
      <c r="A1159" s="5"/>
    </row>
    <row r="1160" spans="1:1" x14ac:dyDescent="0.2">
      <c r="A1160" s="5"/>
    </row>
    <row r="1161" spans="1:1" x14ac:dyDescent="0.2">
      <c r="A1161" s="5"/>
    </row>
    <row r="1162" spans="1:1" x14ac:dyDescent="0.2">
      <c r="A1162" s="5"/>
    </row>
    <row r="1163" spans="1:1" x14ac:dyDescent="0.2">
      <c r="A1163" s="5"/>
    </row>
    <row r="1164" spans="1:1" x14ac:dyDescent="0.2">
      <c r="A1164" s="5"/>
    </row>
    <row r="1165" spans="1:1" x14ac:dyDescent="0.2">
      <c r="A1165" s="5"/>
    </row>
    <row r="1166" spans="1:1" x14ac:dyDescent="0.2">
      <c r="A1166" s="5"/>
    </row>
    <row r="1167" spans="1:1" x14ac:dyDescent="0.2">
      <c r="A1167" s="5"/>
    </row>
    <row r="1168" spans="1:1" x14ac:dyDescent="0.2">
      <c r="A1168" s="5"/>
    </row>
    <row r="1169" spans="1:1" x14ac:dyDescent="0.2">
      <c r="A1169" s="5"/>
    </row>
    <row r="1170" spans="1:1" x14ac:dyDescent="0.2">
      <c r="A1170" s="5"/>
    </row>
    <row r="1171" spans="1:1" x14ac:dyDescent="0.2">
      <c r="A1171" s="5"/>
    </row>
    <row r="1172" spans="1:1" x14ac:dyDescent="0.2">
      <c r="A1172" s="5"/>
    </row>
    <row r="1173" spans="1:1" x14ac:dyDescent="0.2">
      <c r="A1173" s="5"/>
    </row>
    <row r="1174" spans="1:1" x14ac:dyDescent="0.2">
      <c r="A1174" s="5"/>
    </row>
    <row r="1175" spans="1:1" x14ac:dyDescent="0.2">
      <c r="A1175" s="5"/>
    </row>
    <row r="1176" spans="1:1" x14ac:dyDescent="0.2">
      <c r="A1176" s="5"/>
    </row>
    <row r="1177" spans="1:1" x14ac:dyDescent="0.2">
      <c r="A1177" s="5"/>
    </row>
    <row r="1178" spans="1:1" x14ac:dyDescent="0.2">
      <c r="A1178" s="5"/>
    </row>
    <row r="1179" spans="1:1" x14ac:dyDescent="0.2">
      <c r="A1179" s="5"/>
    </row>
    <row r="1180" spans="1:1" x14ac:dyDescent="0.2">
      <c r="A1180" s="5"/>
    </row>
    <row r="1181" spans="1:1" x14ac:dyDescent="0.2">
      <c r="A1181" s="5"/>
    </row>
    <row r="1182" spans="1:1" x14ac:dyDescent="0.2">
      <c r="A1182" s="5"/>
    </row>
    <row r="1183" spans="1:1" x14ac:dyDescent="0.2">
      <c r="A1183" s="5"/>
    </row>
    <row r="1184" spans="1:1" x14ac:dyDescent="0.2">
      <c r="A1184" s="5"/>
    </row>
    <row r="1185" spans="1:1" x14ac:dyDescent="0.2">
      <c r="A1185" s="5"/>
    </row>
    <row r="1186" spans="1:1" x14ac:dyDescent="0.2">
      <c r="A1186" s="5"/>
    </row>
    <row r="1187" spans="1:1" x14ac:dyDescent="0.2">
      <c r="A1187" s="5"/>
    </row>
    <row r="1188" spans="1:1" x14ac:dyDescent="0.2">
      <c r="A1188" s="5"/>
    </row>
    <row r="1189" spans="1:1" x14ac:dyDescent="0.2">
      <c r="A1189" s="5"/>
    </row>
    <row r="1190" spans="1:1" x14ac:dyDescent="0.2">
      <c r="A1190" s="5"/>
    </row>
    <row r="1191" spans="1:1" x14ac:dyDescent="0.2">
      <c r="A1191" s="5"/>
    </row>
    <row r="1192" spans="1:1" x14ac:dyDescent="0.2">
      <c r="A1192" s="5"/>
    </row>
    <row r="1193" spans="1:1" x14ac:dyDescent="0.2">
      <c r="A1193" s="5"/>
    </row>
    <row r="1194" spans="1:1" x14ac:dyDescent="0.2">
      <c r="A1194" s="5"/>
    </row>
    <row r="1195" spans="1:1" x14ac:dyDescent="0.2">
      <c r="A1195" s="5"/>
    </row>
    <row r="1196" spans="1:1" x14ac:dyDescent="0.2">
      <c r="A1196" s="5"/>
    </row>
    <row r="1197" spans="1:1" x14ac:dyDescent="0.2">
      <c r="A1197" s="5"/>
    </row>
    <row r="1198" spans="1:1" x14ac:dyDescent="0.2">
      <c r="A1198" s="5"/>
    </row>
    <row r="1199" spans="1:1" x14ac:dyDescent="0.2">
      <c r="A1199" s="5"/>
    </row>
    <row r="1200" spans="1:1" x14ac:dyDescent="0.2">
      <c r="A1200" s="5"/>
    </row>
    <row r="1201" spans="1:1" x14ac:dyDescent="0.2">
      <c r="A1201" s="5"/>
    </row>
    <row r="1202" spans="1:1" x14ac:dyDescent="0.2">
      <c r="A1202" s="5"/>
    </row>
    <row r="1203" spans="1:1" x14ac:dyDescent="0.2">
      <c r="A1203" s="5"/>
    </row>
    <row r="1204" spans="1:1" x14ac:dyDescent="0.2">
      <c r="A1204" s="5"/>
    </row>
    <row r="1205" spans="1:1" x14ac:dyDescent="0.2">
      <c r="A1205" s="5"/>
    </row>
    <row r="1206" spans="1:1" x14ac:dyDescent="0.2">
      <c r="A1206" s="5"/>
    </row>
    <row r="1207" spans="1:1" x14ac:dyDescent="0.2">
      <c r="A1207" s="5"/>
    </row>
    <row r="1208" spans="1:1" x14ac:dyDescent="0.2">
      <c r="A1208" s="5"/>
    </row>
    <row r="1209" spans="1:1" x14ac:dyDescent="0.2">
      <c r="A1209" s="5"/>
    </row>
    <row r="1210" spans="1:1" x14ac:dyDescent="0.2">
      <c r="A1210" s="5"/>
    </row>
    <row r="1211" spans="1:1" x14ac:dyDescent="0.2">
      <c r="A1211" s="5"/>
    </row>
    <row r="1212" spans="1:1" x14ac:dyDescent="0.2">
      <c r="A1212" s="5"/>
    </row>
    <row r="1213" spans="1:1" x14ac:dyDescent="0.2">
      <c r="A1213" s="5"/>
    </row>
    <row r="1214" spans="1:1" x14ac:dyDescent="0.2">
      <c r="A1214" s="5"/>
    </row>
    <row r="1215" spans="1:1" x14ac:dyDescent="0.2">
      <c r="A1215" s="5"/>
    </row>
    <row r="1216" spans="1:1" x14ac:dyDescent="0.2">
      <c r="A1216" s="5"/>
    </row>
    <row r="1217" spans="1:1" x14ac:dyDescent="0.2">
      <c r="A1217" s="5"/>
    </row>
    <row r="1218" spans="1:1" x14ac:dyDescent="0.2">
      <c r="A1218" s="5"/>
    </row>
    <row r="1219" spans="1:1" x14ac:dyDescent="0.2">
      <c r="A1219" s="5"/>
    </row>
    <row r="1220" spans="1:1" x14ac:dyDescent="0.2">
      <c r="A1220" s="5"/>
    </row>
    <row r="1221" spans="1:1" x14ac:dyDescent="0.2">
      <c r="A1221" s="5"/>
    </row>
    <row r="1222" spans="1:1" x14ac:dyDescent="0.2">
      <c r="A1222" s="5"/>
    </row>
    <row r="1223" spans="1:1" x14ac:dyDescent="0.2">
      <c r="A1223" s="5"/>
    </row>
    <row r="1224" spans="1:1" x14ac:dyDescent="0.2">
      <c r="A1224" s="5"/>
    </row>
    <row r="1225" spans="1:1" x14ac:dyDescent="0.2">
      <c r="A1225" s="5"/>
    </row>
    <row r="1226" spans="1:1" x14ac:dyDescent="0.2">
      <c r="A1226" s="5"/>
    </row>
    <row r="1227" spans="1:1" x14ac:dyDescent="0.2">
      <c r="A1227" s="5"/>
    </row>
    <row r="1228" spans="1:1" x14ac:dyDescent="0.2">
      <c r="A1228" s="5"/>
    </row>
    <row r="1229" spans="1:1" x14ac:dyDescent="0.2">
      <c r="A1229" s="5"/>
    </row>
    <row r="1230" spans="1:1" x14ac:dyDescent="0.2">
      <c r="A1230" s="5"/>
    </row>
    <row r="1231" spans="1:1" x14ac:dyDescent="0.2">
      <c r="A1231" s="5"/>
    </row>
    <row r="1232" spans="1:1" x14ac:dyDescent="0.2">
      <c r="A1232" s="5"/>
    </row>
    <row r="1233" spans="1:1" x14ac:dyDescent="0.2">
      <c r="A1233" s="5"/>
    </row>
    <row r="1234" spans="1:1" x14ac:dyDescent="0.2">
      <c r="A1234" s="5"/>
    </row>
    <row r="1235" spans="1:1" x14ac:dyDescent="0.2">
      <c r="A1235" s="5"/>
    </row>
    <row r="1236" spans="1:1" x14ac:dyDescent="0.2">
      <c r="A1236" s="5"/>
    </row>
    <row r="1237" spans="1:1" x14ac:dyDescent="0.2">
      <c r="A1237" s="5"/>
    </row>
    <row r="1238" spans="1:1" x14ac:dyDescent="0.2">
      <c r="A1238" s="5"/>
    </row>
    <row r="1239" spans="1:1" x14ac:dyDescent="0.2">
      <c r="A1239" s="5"/>
    </row>
    <row r="1240" spans="1:1" x14ac:dyDescent="0.2">
      <c r="A1240" s="5"/>
    </row>
    <row r="1241" spans="1:1" x14ac:dyDescent="0.2">
      <c r="A1241" s="5"/>
    </row>
    <row r="1242" spans="1:1" x14ac:dyDescent="0.2">
      <c r="A1242" s="5"/>
    </row>
    <row r="1243" spans="1:1" x14ac:dyDescent="0.2">
      <c r="A1243" s="5"/>
    </row>
    <row r="1244" spans="1:1" x14ac:dyDescent="0.2">
      <c r="A1244" s="5"/>
    </row>
    <row r="1245" spans="1:1" x14ac:dyDescent="0.2">
      <c r="A1245" s="5"/>
    </row>
    <row r="1246" spans="1:1" x14ac:dyDescent="0.2">
      <c r="A1246" s="5"/>
    </row>
    <row r="1247" spans="1:1" x14ac:dyDescent="0.2">
      <c r="A1247" s="5"/>
    </row>
    <row r="1248" spans="1:1" x14ac:dyDescent="0.2">
      <c r="A1248" s="5"/>
    </row>
    <row r="1249" spans="1:1" x14ac:dyDescent="0.2">
      <c r="A1249" s="5"/>
    </row>
    <row r="1250" spans="1:1" x14ac:dyDescent="0.2">
      <c r="A1250" s="5"/>
    </row>
    <row r="1251" spans="1:1" x14ac:dyDescent="0.2">
      <c r="A1251" s="5"/>
    </row>
    <row r="1252" spans="1:1" x14ac:dyDescent="0.2">
      <c r="A1252" s="5"/>
    </row>
    <row r="1253" spans="1:1" x14ac:dyDescent="0.2">
      <c r="A1253" s="5"/>
    </row>
    <row r="1254" spans="1:1" x14ac:dyDescent="0.2">
      <c r="A1254" s="5"/>
    </row>
    <row r="1255" spans="1:1" x14ac:dyDescent="0.2">
      <c r="A1255" s="5"/>
    </row>
    <row r="1256" spans="1:1" x14ac:dyDescent="0.2">
      <c r="A1256" s="5"/>
    </row>
    <row r="1257" spans="1:1" x14ac:dyDescent="0.2">
      <c r="A1257" s="5"/>
    </row>
    <row r="1258" spans="1:1" x14ac:dyDescent="0.2">
      <c r="A1258" s="5"/>
    </row>
    <row r="1259" spans="1:1" x14ac:dyDescent="0.2">
      <c r="A1259" s="5"/>
    </row>
    <row r="1260" spans="1:1" x14ac:dyDescent="0.2">
      <c r="A1260" s="5"/>
    </row>
    <row r="1261" spans="1:1" x14ac:dyDescent="0.2">
      <c r="A1261" s="5"/>
    </row>
    <row r="1262" spans="1:1" x14ac:dyDescent="0.2">
      <c r="A1262" s="5"/>
    </row>
    <row r="1263" spans="1:1" x14ac:dyDescent="0.2">
      <c r="A1263" s="5"/>
    </row>
    <row r="1264" spans="1:1" x14ac:dyDescent="0.2">
      <c r="A1264" s="5"/>
    </row>
    <row r="1265" spans="1:1" x14ac:dyDescent="0.2">
      <c r="A1265" s="5"/>
    </row>
    <row r="1266" spans="1:1" x14ac:dyDescent="0.2">
      <c r="A1266" s="5"/>
    </row>
    <row r="1267" spans="1:1" x14ac:dyDescent="0.2">
      <c r="A1267" s="5"/>
    </row>
    <row r="1268" spans="1:1" x14ac:dyDescent="0.2">
      <c r="A1268" s="5"/>
    </row>
    <row r="1269" spans="1:1" x14ac:dyDescent="0.2">
      <c r="A1269" s="5"/>
    </row>
    <row r="1270" spans="1:1" x14ac:dyDescent="0.2">
      <c r="A1270" s="5"/>
    </row>
    <row r="1271" spans="1:1" x14ac:dyDescent="0.2">
      <c r="A1271" s="5"/>
    </row>
    <row r="1272" spans="1:1" x14ac:dyDescent="0.2">
      <c r="A1272" s="5"/>
    </row>
    <row r="1273" spans="1:1" x14ac:dyDescent="0.2">
      <c r="A1273" s="5"/>
    </row>
    <row r="1274" spans="1:1" x14ac:dyDescent="0.2">
      <c r="A1274" s="5"/>
    </row>
    <row r="1275" spans="1:1" x14ac:dyDescent="0.2">
      <c r="A1275" s="5"/>
    </row>
    <row r="1276" spans="1:1" x14ac:dyDescent="0.2">
      <c r="A1276" s="5"/>
    </row>
    <row r="1277" spans="1:1" x14ac:dyDescent="0.2">
      <c r="A1277" s="5"/>
    </row>
    <row r="1278" spans="1:1" x14ac:dyDescent="0.2">
      <c r="A1278" s="5"/>
    </row>
    <row r="1279" spans="1:1" x14ac:dyDescent="0.2">
      <c r="A1279" s="5"/>
    </row>
    <row r="1280" spans="1:1" x14ac:dyDescent="0.2">
      <c r="A1280" s="5"/>
    </row>
    <row r="1281" spans="1:1" x14ac:dyDescent="0.2">
      <c r="A1281" s="5"/>
    </row>
    <row r="1282" spans="1:1" x14ac:dyDescent="0.2">
      <c r="A1282" s="5"/>
    </row>
    <row r="1283" spans="1:1" x14ac:dyDescent="0.2">
      <c r="A1283" s="5"/>
    </row>
    <row r="1284" spans="1:1" x14ac:dyDescent="0.2">
      <c r="A1284" s="5"/>
    </row>
    <row r="1285" spans="1:1" x14ac:dyDescent="0.2">
      <c r="A1285" s="5"/>
    </row>
    <row r="1286" spans="1:1" x14ac:dyDescent="0.2">
      <c r="A1286" s="5"/>
    </row>
    <row r="1287" spans="1:1" x14ac:dyDescent="0.2">
      <c r="A1287" s="5"/>
    </row>
    <row r="1288" spans="1:1" x14ac:dyDescent="0.2">
      <c r="A1288" s="5"/>
    </row>
    <row r="1289" spans="1:1" x14ac:dyDescent="0.2">
      <c r="A1289" s="5"/>
    </row>
    <row r="1290" spans="1:1" x14ac:dyDescent="0.2">
      <c r="A1290" s="5"/>
    </row>
    <row r="1291" spans="1:1" x14ac:dyDescent="0.2">
      <c r="A1291" s="5"/>
    </row>
    <row r="1292" spans="1:1" x14ac:dyDescent="0.2">
      <c r="A1292" s="5"/>
    </row>
    <row r="1293" spans="1:1" x14ac:dyDescent="0.2">
      <c r="A1293" s="5"/>
    </row>
    <row r="1294" spans="1:1" x14ac:dyDescent="0.2">
      <c r="A1294" s="5"/>
    </row>
    <row r="1295" spans="1:1" x14ac:dyDescent="0.2">
      <c r="A1295" s="5"/>
    </row>
    <row r="1296" spans="1:1" x14ac:dyDescent="0.2">
      <c r="A1296" s="5"/>
    </row>
    <row r="1297" spans="1:1" x14ac:dyDescent="0.2">
      <c r="A1297" s="5"/>
    </row>
    <row r="1298" spans="1:1" x14ac:dyDescent="0.2">
      <c r="A1298" s="5"/>
    </row>
    <row r="1299" spans="1:1" x14ac:dyDescent="0.2">
      <c r="A1299" s="5"/>
    </row>
    <row r="1300" spans="1:1" x14ac:dyDescent="0.2">
      <c r="A1300" s="5"/>
    </row>
    <row r="1301" spans="1:1" x14ac:dyDescent="0.2">
      <c r="A1301" s="5"/>
    </row>
    <row r="1302" spans="1:1" x14ac:dyDescent="0.2">
      <c r="A1302" s="5"/>
    </row>
    <row r="1303" spans="1:1" x14ac:dyDescent="0.2">
      <c r="A1303" s="5"/>
    </row>
    <row r="1304" spans="1:1" x14ac:dyDescent="0.2">
      <c r="A1304" s="5"/>
    </row>
    <row r="1305" spans="1:1" x14ac:dyDescent="0.2">
      <c r="A1305" s="5"/>
    </row>
    <row r="1306" spans="1:1" x14ac:dyDescent="0.2">
      <c r="A1306" s="5"/>
    </row>
    <row r="1307" spans="1:1" x14ac:dyDescent="0.2">
      <c r="A1307" s="5"/>
    </row>
    <row r="1308" spans="1:1" x14ac:dyDescent="0.2">
      <c r="A1308" s="5"/>
    </row>
    <row r="1309" spans="1:1" x14ac:dyDescent="0.2">
      <c r="A1309" s="5"/>
    </row>
    <row r="1310" spans="1:1" x14ac:dyDescent="0.2">
      <c r="A1310" s="5"/>
    </row>
    <row r="1311" spans="1:1" x14ac:dyDescent="0.2">
      <c r="A1311" s="5"/>
    </row>
    <row r="1312" spans="1:1" x14ac:dyDescent="0.2">
      <c r="A1312" s="5"/>
    </row>
    <row r="1313" spans="1:1" x14ac:dyDescent="0.2">
      <c r="A1313" s="5"/>
    </row>
    <row r="1314" spans="1:1" x14ac:dyDescent="0.2">
      <c r="A1314" s="5"/>
    </row>
    <row r="1315" spans="1:1" x14ac:dyDescent="0.2">
      <c r="A1315" s="5"/>
    </row>
    <row r="1316" spans="1:1" x14ac:dyDescent="0.2">
      <c r="A1316" s="5"/>
    </row>
    <row r="1317" spans="1:1" x14ac:dyDescent="0.2">
      <c r="A1317" s="5"/>
    </row>
    <row r="1318" spans="1:1" x14ac:dyDescent="0.2">
      <c r="A1318" s="5"/>
    </row>
    <row r="1319" spans="1:1" x14ac:dyDescent="0.2">
      <c r="A1319" s="5"/>
    </row>
    <row r="1320" spans="1:1" x14ac:dyDescent="0.2">
      <c r="A1320" s="5"/>
    </row>
    <row r="1321" spans="1:1" x14ac:dyDescent="0.2">
      <c r="A1321" s="5"/>
    </row>
    <row r="1322" spans="1:1" x14ac:dyDescent="0.2">
      <c r="A1322" s="5"/>
    </row>
    <row r="1323" spans="1:1" x14ac:dyDescent="0.2">
      <c r="A1323" s="5"/>
    </row>
    <row r="1324" spans="1:1" x14ac:dyDescent="0.2">
      <c r="A1324" s="5"/>
    </row>
    <row r="1325" spans="1:1" x14ac:dyDescent="0.2">
      <c r="A1325" s="5"/>
    </row>
    <row r="1326" spans="1:1" x14ac:dyDescent="0.2">
      <c r="A1326" s="5"/>
    </row>
    <row r="1327" spans="1:1" x14ac:dyDescent="0.2">
      <c r="A1327" s="5"/>
    </row>
    <row r="1328" spans="1:1" x14ac:dyDescent="0.2">
      <c r="A1328" s="5"/>
    </row>
    <row r="1329" spans="1:1" x14ac:dyDescent="0.2">
      <c r="A1329" s="5"/>
    </row>
    <row r="1330" spans="1:1" x14ac:dyDescent="0.2">
      <c r="A1330" s="5"/>
    </row>
    <row r="1331" spans="1:1" x14ac:dyDescent="0.2">
      <c r="A1331" s="5"/>
    </row>
    <row r="1332" spans="1:1" x14ac:dyDescent="0.2">
      <c r="A1332" s="5"/>
    </row>
    <row r="1333" spans="1:1" x14ac:dyDescent="0.2">
      <c r="A1333" s="5"/>
    </row>
    <row r="1334" spans="1:1" x14ac:dyDescent="0.2">
      <c r="A1334" s="5"/>
    </row>
    <row r="1335" spans="1:1" x14ac:dyDescent="0.2">
      <c r="A1335" s="5"/>
    </row>
    <row r="1336" spans="1:1" x14ac:dyDescent="0.2">
      <c r="A1336" s="5"/>
    </row>
    <row r="1337" spans="1:1" x14ac:dyDescent="0.2">
      <c r="A1337" s="5"/>
    </row>
    <row r="1338" spans="1:1" x14ac:dyDescent="0.2">
      <c r="A1338" s="5"/>
    </row>
    <row r="1339" spans="1:1" x14ac:dyDescent="0.2">
      <c r="A1339" s="5"/>
    </row>
    <row r="1340" spans="1:1" x14ac:dyDescent="0.2">
      <c r="A1340" s="5"/>
    </row>
    <row r="1341" spans="1:1" x14ac:dyDescent="0.2">
      <c r="A1341" s="5"/>
    </row>
    <row r="1342" spans="1:1" x14ac:dyDescent="0.2">
      <c r="A1342" s="5"/>
    </row>
    <row r="1343" spans="1:1" x14ac:dyDescent="0.2">
      <c r="A1343" s="5"/>
    </row>
    <row r="1344" spans="1:1" x14ac:dyDescent="0.2">
      <c r="A1344" s="5"/>
    </row>
    <row r="1345" spans="1:1" x14ac:dyDescent="0.2">
      <c r="A1345" s="5"/>
    </row>
    <row r="1346" spans="1:1" x14ac:dyDescent="0.2">
      <c r="A1346" s="5"/>
    </row>
    <row r="1347" spans="1:1" x14ac:dyDescent="0.2">
      <c r="A1347" s="5"/>
    </row>
    <row r="1348" spans="1:1" x14ac:dyDescent="0.2">
      <c r="A1348" s="5"/>
    </row>
    <row r="1349" spans="1:1" x14ac:dyDescent="0.2">
      <c r="A1349" s="5"/>
    </row>
    <row r="1350" spans="1:1" x14ac:dyDescent="0.2">
      <c r="A1350" s="5"/>
    </row>
    <row r="1351" spans="1:1" x14ac:dyDescent="0.2">
      <c r="A1351" s="5"/>
    </row>
    <row r="1352" spans="1:1" x14ac:dyDescent="0.2">
      <c r="A1352" s="5"/>
    </row>
    <row r="1353" spans="1:1" x14ac:dyDescent="0.2">
      <c r="A1353" s="5"/>
    </row>
    <row r="1354" spans="1:1" x14ac:dyDescent="0.2">
      <c r="A1354" s="5"/>
    </row>
    <row r="1355" spans="1:1" x14ac:dyDescent="0.2">
      <c r="A1355" s="5"/>
    </row>
    <row r="1356" spans="1:1" x14ac:dyDescent="0.2">
      <c r="A1356" s="5"/>
    </row>
    <row r="1357" spans="1:1" x14ac:dyDescent="0.2">
      <c r="A1357" s="5"/>
    </row>
    <row r="1358" spans="1:1" x14ac:dyDescent="0.2">
      <c r="A1358" s="5"/>
    </row>
    <row r="1359" spans="1:1" x14ac:dyDescent="0.2">
      <c r="A1359" s="5"/>
    </row>
    <row r="1360" spans="1:1" x14ac:dyDescent="0.2">
      <c r="A1360" s="5"/>
    </row>
    <row r="1361" spans="1:1" x14ac:dyDescent="0.2">
      <c r="A1361" s="5"/>
    </row>
    <row r="1362" spans="1:1" x14ac:dyDescent="0.2">
      <c r="A1362" s="5"/>
    </row>
    <row r="1363" spans="1:1" x14ac:dyDescent="0.2">
      <c r="A1363" s="5"/>
    </row>
    <row r="1364" spans="1:1" x14ac:dyDescent="0.2">
      <c r="A1364" s="5"/>
    </row>
    <row r="1365" spans="1:1" x14ac:dyDescent="0.2">
      <c r="A1365" s="5"/>
    </row>
    <row r="1366" spans="1:1" x14ac:dyDescent="0.2">
      <c r="A1366" s="5"/>
    </row>
    <row r="1367" spans="1:1" x14ac:dyDescent="0.2">
      <c r="A1367" s="5"/>
    </row>
    <row r="1368" spans="1:1" x14ac:dyDescent="0.2">
      <c r="A1368" s="5"/>
    </row>
    <row r="1369" spans="1:1" x14ac:dyDescent="0.2">
      <c r="A1369" s="5"/>
    </row>
    <row r="1370" spans="1:1" x14ac:dyDescent="0.2">
      <c r="A1370" s="5"/>
    </row>
    <row r="1371" spans="1:1" x14ac:dyDescent="0.2">
      <c r="A1371" s="5"/>
    </row>
    <row r="1372" spans="1:1" x14ac:dyDescent="0.2">
      <c r="A1372" s="5"/>
    </row>
    <row r="1373" spans="1:1" x14ac:dyDescent="0.2">
      <c r="A1373" s="5"/>
    </row>
    <row r="1374" spans="1:1" x14ac:dyDescent="0.2">
      <c r="A1374" s="5"/>
    </row>
    <row r="1375" spans="1:1" x14ac:dyDescent="0.2">
      <c r="A1375" s="5"/>
    </row>
    <row r="1376" spans="1:1" x14ac:dyDescent="0.2">
      <c r="A1376" s="5"/>
    </row>
    <row r="1377" spans="1:1" x14ac:dyDescent="0.2">
      <c r="A1377" s="5"/>
    </row>
    <row r="1378" spans="1:1" x14ac:dyDescent="0.2">
      <c r="A1378" s="5"/>
    </row>
    <row r="1379" spans="1:1" x14ac:dyDescent="0.2">
      <c r="A1379" s="5"/>
    </row>
    <row r="1380" spans="1:1" x14ac:dyDescent="0.2">
      <c r="A1380" s="5"/>
    </row>
    <row r="1381" spans="1:1" x14ac:dyDescent="0.2">
      <c r="A1381" s="5"/>
    </row>
    <row r="1382" spans="1:1" x14ac:dyDescent="0.2">
      <c r="A1382" s="5"/>
    </row>
    <row r="1383" spans="1:1" x14ac:dyDescent="0.2">
      <c r="A1383" s="5"/>
    </row>
    <row r="1384" spans="1:1" x14ac:dyDescent="0.2">
      <c r="A1384" s="5"/>
    </row>
    <row r="1385" spans="1:1" x14ac:dyDescent="0.2">
      <c r="A1385" s="5"/>
    </row>
    <row r="1386" spans="1:1" x14ac:dyDescent="0.2">
      <c r="A1386" s="5"/>
    </row>
    <row r="1387" spans="1:1" x14ac:dyDescent="0.2">
      <c r="A1387" s="5"/>
    </row>
    <row r="1388" spans="1:1" x14ac:dyDescent="0.2">
      <c r="A1388" s="5"/>
    </row>
    <row r="1389" spans="1:1" x14ac:dyDescent="0.2">
      <c r="A1389" s="5"/>
    </row>
    <row r="1390" spans="1:1" x14ac:dyDescent="0.2">
      <c r="A1390" s="5"/>
    </row>
    <row r="1391" spans="1:1" x14ac:dyDescent="0.2">
      <c r="A1391" s="5"/>
    </row>
    <row r="1392" spans="1:1" x14ac:dyDescent="0.2">
      <c r="A1392" s="5"/>
    </row>
    <row r="1393" spans="1:1" x14ac:dyDescent="0.2">
      <c r="A1393" s="5"/>
    </row>
    <row r="1394" spans="1:1" x14ac:dyDescent="0.2">
      <c r="A1394" s="5"/>
    </row>
    <row r="1395" spans="1:1" x14ac:dyDescent="0.2">
      <c r="A1395" s="5"/>
    </row>
    <row r="1396" spans="1:1" x14ac:dyDescent="0.2">
      <c r="A1396" s="5"/>
    </row>
    <row r="1397" spans="1:1" x14ac:dyDescent="0.2">
      <c r="A1397" s="5"/>
    </row>
    <row r="1398" spans="1:1" x14ac:dyDescent="0.2">
      <c r="A1398" s="5"/>
    </row>
    <row r="1399" spans="1:1" x14ac:dyDescent="0.2">
      <c r="A1399" s="5"/>
    </row>
    <row r="1400" spans="1:1" x14ac:dyDescent="0.2">
      <c r="A1400" s="5"/>
    </row>
    <row r="1401" spans="1:1" x14ac:dyDescent="0.2">
      <c r="A1401" s="5"/>
    </row>
    <row r="1402" spans="1:1" x14ac:dyDescent="0.2">
      <c r="A1402" s="5"/>
    </row>
    <row r="1403" spans="1:1" x14ac:dyDescent="0.2">
      <c r="A1403" s="5"/>
    </row>
    <row r="1404" spans="1:1" x14ac:dyDescent="0.2">
      <c r="A1404" s="5"/>
    </row>
    <row r="1405" spans="1:1" x14ac:dyDescent="0.2">
      <c r="A1405" s="5"/>
    </row>
    <row r="1406" spans="1:1" x14ac:dyDescent="0.2">
      <c r="A1406" s="5"/>
    </row>
    <row r="1407" spans="1:1" x14ac:dyDescent="0.2">
      <c r="A1407" s="5"/>
    </row>
    <row r="1408" spans="1:1" x14ac:dyDescent="0.2">
      <c r="A1408" s="5"/>
    </row>
    <row r="1409" spans="1:1" x14ac:dyDescent="0.2">
      <c r="A1409" s="5"/>
    </row>
    <row r="1410" spans="1:1" x14ac:dyDescent="0.2">
      <c r="A1410" s="5"/>
    </row>
    <row r="1411" spans="1:1" x14ac:dyDescent="0.2">
      <c r="A1411" s="5"/>
    </row>
    <row r="1412" spans="1:1" x14ac:dyDescent="0.2">
      <c r="A1412" s="5"/>
    </row>
    <row r="1413" spans="1:1" x14ac:dyDescent="0.2">
      <c r="A1413" s="5"/>
    </row>
    <row r="1414" spans="1:1" x14ac:dyDescent="0.2">
      <c r="A1414" s="5"/>
    </row>
    <row r="1415" spans="1:1" x14ac:dyDescent="0.2">
      <c r="A1415" s="5"/>
    </row>
    <row r="1416" spans="1:1" x14ac:dyDescent="0.2">
      <c r="A1416" s="5"/>
    </row>
    <row r="1417" spans="1:1" x14ac:dyDescent="0.2">
      <c r="A1417" s="5"/>
    </row>
    <row r="1418" spans="1:1" x14ac:dyDescent="0.2">
      <c r="A1418" s="5"/>
    </row>
    <row r="1419" spans="1:1" x14ac:dyDescent="0.2">
      <c r="A1419" s="5"/>
    </row>
    <row r="1420" spans="1:1" x14ac:dyDescent="0.2">
      <c r="A1420" s="5"/>
    </row>
    <row r="1421" spans="1:1" x14ac:dyDescent="0.2">
      <c r="A1421" s="5"/>
    </row>
    <row r="1422" spans="1:1" x14ac:dyDescent="0.2">
      <c r="A1422" s="5"/>
    </row>
    <row r="1423" spans="1:1" x14ac:dyDescent="0.2">
      <c r="A1423" s="5"/>
    </row>
    <row r="1424" spans="1:1" x14ac:dyDescent="0.2">
      <c r="A1424" s="5"/>
    </row>
    <row r="1425" spans="1:1" x14ac:dyDescent="0.2">
      <c r="A1425" s="5"/>
    </row>
    <row r="1426" spans="1:1" x14ac:dyDescent="0.2">
      <c r="A1426" s="5"/>
    </row>
    <row r="1427" spans="1:1" x14ac:dyDescent="0.2">
      <c r="A1427" s="5"/>
    </row>
    <row r="1428" spans="1:1" x14ac:dyDescent="0.2">
      <c r="A1428" s="5"/>
    </row>
    <row r="1429" spans="1:1" x14ac:dyDescent="0.2">
      <c r="A1429" s="5"/>
    </row>
    <row r="1430" spans="1:1" x14ac:dyDescent="0.2">
      <c r="A1430" s="5"/>
    </row>
    <row r="1431" spans="1:1" x14ac:dyDescent="0.2">
      <c r="A1431" s="5"/>
    </row>
    <row r="1432" spans="1:1" x14ac:dyDescent="0.2">
      <c r="A1432" s="5"/>
    </row>
    <row r="1433" spans="1:1" x14ac:dyDescent="0.2">
      <c r="A1433" s="5"/>
    </row>
    <row r="1434" spans="1:1" x14ac:dyDescent="0.2">
      <c r="A1434" s="5"/>
    </row>
    <row r="1435" spans="1:1" x14ac:dyDescent="0.2">
      <c r="A1435" s="5"/>
    </row>
    <row r="1436" spans="1:1" x14ac:dyDescent="0.2">
      <c r="A1436" s="5"/>
    </row>
    <row r="1437" spans="1:1" x14ac:dyDescent="0.2">
      <c r="A1437" s="5"/>
    </row>
    <row r="1438" spans="1:1" x14ac:dyDescent="0.2">
      <c r="A1438" s="5"/>
    </row>
    <row r="1439" spans="1:1" x14ac:dyDescent="0.2">
      <c r="A1439" s="5"/>
    </row>
    <row r="1440" spans="1:1" x14ac:dyDescent="0.2">
      <c r="A1440" s="5"/>
    </row>
    <row r="1441" spans="1:1" x14ac:dyDescent="0.2">
      <c r="A1441" s="5"/>
    </row>
    <row r="1442" spans="1:1" x14ac:dyDescent="0.2">
      <c r="A1442" s="5"/>
    </row>
    <row r="1443" spans="1:1" x14ac:dyDescent="0.2">
      <c r="A1443" s="5"/>
    </row>
    <row r="1444" spans="1:1" x14ac:dyDescent="0.2">
      <c r="A1444" s="5"/>
    </row>
    <row r="1445" spans="1:1" x14ac:dyDescent="0.2">
      <c r="A1445" s="5"/>
    </row>
    <row r="1446" spans="1:1" x14ac:dyDescent="0.2">
      <c r="A1446" s="5"/>
    </row>
    <row r="1447" spans="1:1" x14ac:dyDescent="0.2">
      <c r="A1447" s="5"/>
    </row>
    <row r="1448" spans="1:1" x14ac:dyDescent="0.2">
      <c r="A1448" s="5"/>
    </row>
    <row r="1449" spans="1:1" x14ac:dyDescent="0.2">
      <c r="A1449" s="5"/>
    </row>
    <row r="1450" spans="1:1" x14ac:dyDescent="0.2">
      <c r="A1450" s="5"/>
    </row>
    <row r="1451" spans="1:1" x14ac:dyDescent="0.2">
      <c r="A1451" s="5"/>
    </row>
    <row r="1452" spans="1:1" x14ac:dyDescent="0.2">
      <c r="A1452" s="5"/>
    </row>
    <row r="1453" spans="1:1" x14ac:dyDescent="0.2">
      <c r="A1453" s="5"/>
    </row>
    <row r="1454" spans="1:1" x14ac:dyDescent="0.2">
      <c r="A1454" s="5"/>
    </row>
    <row r="1455" spans="1:1" x14ac:dyDescent="0.2">
      <c r="A1455" s="5"/>
    </row>
    <row r="1456" spans="1:1" x14ac:dyDescent="0.2">
      <c r="A1456" s="5"/>
    </row>
    <row r="1457" spans="1:1" x14ac:dyDescent="0.2">
      <c r="A1457" s="5"/>
    </row>
    <row r="1458" spans="1:1" x14ac:dyDescent="0.2">
      <c r="A1458" s="5"/>
    </row>
    <row r="1459" spans="1:1" x14ac:dyDescent="0.2">
      <c r="A1459" s="5"/>
    </row>
    <row r="1460" spans="1:1" x14ac:dyDescent="0.2">
      <c r="A1460" s="5"/>
    </row>
    <row r="1461" spans="1:1" x14ac:dyDescent="0.2">
      <c r="A1461" s="5"/>
    </row>
    <row r="1462" spans="1:1" x14ac:dyDescent="0.2">
      <c r="A1462" s="5"/>
    </row>
    <row r="1463" spans="1:1" x14ac:dyDescent="0.2">
      <c r="A1463" s="5"/>
    </row>
    <row r="1464" spans="1:1" x14ac:dyDescent="0.2">
      <c r="A1464" s="5"/>
    </row>
    <row r="1465" spans="1:1" x14ac:dyDescent="0.2">
      <c r="A1465" s="5"/>
    </row>
    <row r="1466" spans="1:1" x14ac:dyDescent="0.2">
      <c r="A1466" s="5"/>
    </row>
    <row r="1467" spans="1:1" x14ac:dyDescent="0.2">
      <c r="A1467" s="5"/>
    </row>
    <row r="1468" spans="1:1" x14ac:dyDescent="0.2">
      <c r="A1468" s="5"/>
    </row>
    <row r="1469" spans="1:1" x14ac:dyDescent="0.2">
      <c r="A1469" s="5"/>
    </row>
    <row r="1470" spans="1:1" x14ac:dyDescent="0.2">
      <c r="A1470" s="5"/>
    </row>
    <row r="1471" spans="1:1" x14ac:dyDescent="0.2">
      <c r="A1471" s="5"/>
    </row>
    <row r="1472" spans="1:1" x14ac:dyDescent="0.2">
      <c r="A1472" s="5"/>
    </row>
    <row r="1473" spans="1:1" x14ac:dyDescent="0.2">
      <c r="A1473" s="5"/>
    </row>
    <row r="1474" spans="1:1" x14ac:dyDescent="0.2">
      <c r="A1474" s="5"/>
    </row>
    <row r="1475" spans="1:1" x14ac:dyDescent="0.2">
      <c r="A1475" s="5"/>
    </row>
    <row r="1476" spans="1:1" x14ac:dyDescent="0.2">
      <c r="A1476" s="5"/>
    </row>
    <row r="1477" spans="1:1" x14ac:dyDescent="0.2">
      <c r="A1477" s="5"/>
    </row>
    <row r="1478" spans="1:1" x14ac:dyDescent="0.2">
      <c r="A1478" s="5"/>
    </row>
    <row r="1479" spans="1:1" x14ac:dyDescent="0.2">
      <c r="A1479" s="5"/>
    </row>
    <row r="1480" spans="1:1" x14ac:dyDescent="0.2">
      <c r="A1480" s="5"/>
    </row>
    <row r="1481" spans="1:1" x14ac:dyDescent="0.2">
      <c r="A1481" s="5"/>
    </row>
    <row r="1482" spans="1:1" x14ac:dyDescent="0.2">
      <c r="A1482" s="5"/>
    </row>
    <row r="1483" spans="1:1" x14ac:dyDescent="0.2">
      <c r="A1483" s="5"/>
    </row>
    <row r="1484" spans="1:1" x14ac:dyDescent="0.2">
      <c r="A1484" s="5"/>
    </row>
    <row r="1485" spans="1:1" x14ac:dyDescent="0.2">
      <c r="A1485" s="5"/>
    </row>
    <row r="1486" spans="1:1" x14ac:dyDescent="0.2">
      <c r="A1486" s="5"/>
    </row>
    <row r="1487" spans="1:1" x14ac:dyDescent="0.2">
      <c r="A1487" s="5"/>
    </row>
    <row r="1488" spans="1:1" x14ac:dyDescent="0.2">
      <c r="A1488" s="5"/>
    </row>
    <row r="1489" spans="1:1" x14ac:dyDescent="0.2">
      <c r="A1489" s="5"/>
    </row>
    <row r="1490" spans="1:1" x14ac:dyDescent="0.2">
      <c r="A1490" s="5"/>
    </row>
    <row r="1491" spans="1:1" x14ac:dyDescent="0.2">
      <c r="A1491" s="5"/>
    </row>
    <row r="1492" spans="1:1" x14ac:dyDescent="0.2">
      <c r="A1492" s="5"/>
    </row>
    <row r="1493" spans="1:1" x14ac:dyDescent="0.2">
      <c r="A1493" s="5"/>
    </row>
    <row r="1494" spans="1:1" x14ac:dyDescent="0.2">
      <c r="A1494" s="5"/>
    </row>
    <row r="1495" spans="1:1" x14ac:dyDescent="0.2">
      <c r="A1495" s="5"/>
    </row>
    <row r="1496" spans="1:1" x14ac:dyDescent="0.2">
      <c r="A1496" s="5"/>
    </row>
    <row r="1497" spans="1:1" x14ac:dyDescent="0.2">
      <c r="A1497" s="5"/>
    </row>
    <row r="1498" spans="1:1" x14ac:dyDescent="0.2">
      <c r="A1498" s="5"/>
    </row>
    <row r="1499" spans="1:1" x14ac:dyDescent="0.2">
      <c r="A1499" s="5"/>
    </row>
    <row r="1500" spans="1:1" x14ac:dyDescent="0.2">
      <c r="A1500" s="5"/>
    </row>
    <row r="1501" spans="1:1" x14ac:dyDescent="0.2">
      <c r="A1501" s="5"/>
    </row>
    <row r="1502" spans="1:1" x14ac:dyDescent="0.2">
      <c r="A1502" s="5"/>
    </row>
    <row r="1503" spans="1:1" x14ac:dyDescent="0.2">
      <c r="A1503" s="5"/>
    </row>
    <row r="1504" spans="1:1" x14ac:dyDescent="0.2">
      <c r="A1504" s="5"/>
    </row>
    <row r="1505" spans="1:1" x14ac:dyDescent="0.2">
      <c r="A1505" s="5"/>
    </row>
    <row r="1506" spans="1:1" x14ac:dyDescent="0.2">
      <c r="A1506" s="5"/>
    </row>
    <row r="1507" spans="1:1" x14ac:dyDescent="0.2">
      <c r="A1507" s="5"/>
    </row>
    <row r="1508" spans="1:1" x14ac:dyDescent="0.2">
      <c r="A1508" s="5"/>
    </row>
    <row r="1509" spans="1:1" x14ac:dyDescent="0.2">
      <c r="A1509" s="5"/>
    </row>
    <row r="1510" spans="1:1" x14ac:dyDescent="0.2">
      <c r="A1510" s="5"/>
    </row>
    <row r="1511" spans="1:1" x14ac:dyDescent="0.2">
      <c r="A1511" s="5"/>
    </row>
    <row r="1512" spans="1:1" x14ac:dyDescent="0.2">
      <c r="A1512" s="5"/>
    </row>
    <row r="1513" spans="1:1" x14ac:dyDescent="0.2">
      <c r="A1513" s="5"/>
    </row>
    <row r="1514" spans="1:1" x14ac:dyDescent="0.2">
      <c r="A1514" s="5"/>
    </row>
    <row r="1515" spans="1:1" x14ac:dyDescent="0.2">
      <c r="A1515" s="5"/>
    </row>
    <row r="1516" spans="1:1" x14ac:dyDescent="0.2">
      <c r="A1516" s="5"/>
    </row>
    <row r="1517" spans="1:1" x14ac:dyDescent="0.2">
      <c r="A1517" s="5"/>
    </row>
    <row r="1518" spans="1:1" x14ac:dyDescent="0.2">
      <c r="A1518" s="5"/>
    </row>
    <row r="1519" spans="1:1" x14ac:dyDescent="0.2">
      <c r="A1519" s="5"/>
    </row>
    <row r="1520" spans="1:1" x14ac:dyDescent="0.2">
      <c r="A1520" s="5"/>
    </row>
    <row r="1521" spans="1:1" x14ac:dyDescent="0.2">
      <c r="A1521" s="5"/>
    </row>
    <row r="1522" spans="1:1" x14ac:dyDescent="0.2">
      <c r="A1522" s="5"/>
    </row>
    <row r="1523" spans="1:1" x14ac:dyDescent="0.2">
      <c r="A1523" s="5"/>
    </row>
    <row r="1524" spans="1:1" x14ac:dyDescent="0.2">
      <c r="A1524" s="5"/>
    </row>
    <row r="1525" spans="1:1" x14ac:dyDescent="0.2">
      <c r="A1525" s="5"/>
    </row>
    <row r="1526" spans="1:1" x14ac:dyDescent="0.2">
      <c r="A1526" s="5"/>
    </row>
    <row r="1527" spans="1:1" x14ac:dyDescent="0.2">
      <c r="A1527" s="5"/>
    </row>
    <row r="1528" spans="1:1" x14ac:dyDescent="0.2">
      <c r="A1528" s="5"/>
    </row>
    <row r="1529" spans="1:1" x14ac:dyDescent="0.2">
      <c r="A1529" s="5"/>
    </row>
  </sheetData>
  <sortState ref="B6:O14">
    <sortCondition descending="1" ref="M5:M14"/>
  </sortState>
  <mergeCells count="8">
    <mergeCell ref="B10:F10"/>
    <mergeCell ref="A1:O1"/>
    <mergeCell ref="A2:O2"/>
    <mergeCell ref="K3:O3"/>
    <mergeCell ref="A3:A4"/>
    <mergeCell ref="B3:B4"/>
    <mergeCell ref="C3:F3"/>
    <mergeCell ref="H3:J3"/>
  </mergeCells>
  <pageMargins left="0.23622047244094491" right="0.23622047244094491" top="0.15748031496062992" bottom="0.15748031496062992" header="0.31496062992125984" footer="0.31496062992125984"/>
  <pageSetup paperSize="9" orientation="landscape" r:id="rId1"/>
  <headerFooter alignWithMargins="0"/>
  <colBreaks count="1" manualBreakCount="1">
    <brk id="1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24"/>
  <sheetViews>
    <sheetView view="pageBreakPreview" topLeftCell="A4" zoomScale="90" zoomScaleNormal="100" zoomScaleSheetLayoutView="90" workbookViewId="0">
      <selection activeCell="N11" sqref="N11:N14"/>
    </sheetView>
  </sheetViews>
  <sheetFormatPr defaultRowHeight="12.75" x14ac:dyDescent="0.2"/>
  <cols>
    <col min="1" max="1" width="4.28515625" customWidth="1"/>
    <col min="2" max="2" width="47.85546875" customWidth="1"/>
    <col min="3" max="3" width="6.7109375" customWidth="1"/>
    <col min="4" max="5" width="5.85546875" customWidth="1"/>
    <col min="6" max="6" width="7.85546875" customWidth="1"/>
    <col min="7" max="7" width="10.7109375" customWidth="1"/>
    <col min="8" max="9" width="6.5703125" style="8" customWidth="1"/>
    <col min="10" max="10" width="6.85546875" customWidth="1"/>
    <col min="11" max="11" width="9.7109375" customWidth="1"/>
    <col min="12" max="12" width="7" customWidth="1"/>
    <col min="13" max="13" width="12.7109375" customWidth="1"/>
    <col min="14" max="14" width="11.140625" customWidth="1"/>
    <col min="15" max="15" width="9.7109375" customWidth="1"/>
    <col min="16" max="16" width="0.140625" hidden="1" customWidth="1"/>
    <col min="17" max="17" width="6.5703125" customWidth="1"/>
    <col min="18" max="19" width="7.7109375" customWidth="1"/>
  </cols>
  <sheetData>
    <row r="1" spans="1:23" ht="67.5" customHeight="1" x14ac:dyDescent="0.25">
      <c r="A1" s="330" t="s">
        <v>202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4"/>
    </row>
    <row r="2" spans="1:23" ht="15.75" customHeight="1" x14ac:dyDescent="0.2">
      <c r="A2" s="335" t="s">
        <v>2</v>
      </c>
      <c r="B2" s="333" t="s">
        <v>3</v>
      </c>
      <c r="C2" s="332" t="s">
        <v>42</v>
      </c>
      <c r="D2" s="332"/>
      <c r="E2" s="332"/>
      <c r="F2" s="332"/>
      <c r="G2" s="169" t="s">
        <v>72</v>
      </c>
      <c r="H2" s="335" t="s">
        <v>18</v>
      </c>
      <c r="I2" s="335"/>
      <c r="J2" s="332"/>
      <c r="K2" s="332" t="s">
        <v>1</v>
      </c>
      <c r="L2" s="332"/>
      <c r="M2" s="332"/>
      <c r="N2" s="332"/>
      <c r="O2" s="332"/>
    </row>
    <row r="3" spans="1:23" s="7" customFormat="1" ht="159" customHeight="1" x14ac:dyDescent="0.2">
      <c r="A3" s="335"/>
      <c r="B3" s="334"/>
      <c r="C3" s="248" t="s">
        <v>230</v>
      </c>
      <c r="D3" s="175" t="s">
        <v>163</v>
      </c>
      <c r="E3" s="175" t="s">
        <v>87</v>
      </c>
      <c r="F3" s="175" t="s">
        <v>88</v>
      </c>
      <c r="G3" s="175" t="s">
        <v>35</v>
      </c>
      <c r="H3" s="217" t="s">
        <v>36</v>
      </c>
      <c r="I3" s="249" t="s">
        <v>39</v>
      </c>
      <c r="J3" s="183" t="s">
        <v>35</v>
      </c>
      <c r="K3" s="108" t="s">
        <v>4</v>
      </c>
      <c r="L3" s="108" t="s">
        <v>13</v>
      </c>
      <c r="M3" s="108" t="s">
        <v>14</v>
      </c>
      <c r="N3" s="108" t="s">
        <v>15</v>
      </c>
      <c r="O3" s="109" t="s">
        <v>6</v>
      </c>
    </row>
    <row r="4" spans="1:23" ht="18.75" thickBot="1" x14ac:dyDescent="0.3">
      <c r="A4" s="134">
        <v>1</v>
      </c>
      <c r="B4" s="203" t="s">
        <v>159</v>
      </c>
      <c r="C4" s="272">
        <v>95</v>
      </c>
      <c r="D4" s="273">
        <v>100</v>
      </c>
      <c r="E4" s="273">
        <v>94</v>
      </c>
      <c r="F4" s="273">
        <v>93</v>
      </c>
      <c r="G4" s="273">
        <v>94</v>
      </c>
      <c r="H4" s="273">
        <v>100</v>
      </c>
      <c r="I4" s="273">
        <v>100</v>
      </c>
      <c r="J4" s="273">
        <v>94</v>
      </c>
      <c r="K4" s="36">
        <f t="shared" ref="K4:K17" si="0">AVERAGE(C4:J4)</f>
        <v>96.25</v>
      </c>
      <c r="L4" s="102">
        <v>5</v>
      </c>
      <c r="M4" s="35">
        <f t="shared" ref="M4:M17" si="1">SUM(K4:L4)</f>
        <v>101.25</v>
      </c>
      <c r="N4" s="12"/>
      <c r="O4" s="19" t="s">
        <v>244</v>
      </c>
    </row>
    <row r="5" spans="1:23" s="3" customFormat="1" ht="18.75" thickBot="1" x14ac:dyDescent="0.3">
      <c r="A5" s="192">
        <v>2</v>
      </c>
      <c r="B5" s="203" t="s">
        <v>90</v>
      </c>
      <c r="C5" s="272">
        <v>97</v>
      </c>
      <c r="D5" s="273">
        <v>100</v>
      </c>
      <c r="E5" s="273">
        <v>91</v>
      </c>
      <c r="F5" s="273">
        <v>93</v>
      </c>
      <c r="G5" s="273">
        <v>92</v>
      </c>
      <c r="H5" s="273">
        <v>100</v>
      </c>
      <c r="I5" s="273">
        <v>100</v>
      </c>
      <c r="J5" s="273">
        <v>92</v>
      </c>
      <c r="K5" s="36">
        <f t="shared" si="0"/>
        <v>95.625</v>
      </c>
      <c r="L5" s="13"/>
      <c r="M5" s="35">
        <f t="shared" si="1"/>
        <v>95.625</v>
      </c>
      <c r="N5" s="25"/>
      <c r="O5" s="19" t="s">
        <v>243</v>
      </c>
      <c r="P5" s="5"/>
      <c r="Q5" s="5"/>
      <c r="R5" s="5"/>
      <c r="S5" s="5"/>
      <c r="T5" s="5"/>
      <c r="U5" s="5"/>
      <c r="V5" s="5"/>
      <c r="W5" s="5"/>
    </row>
    <row r="6" spans="1:23" s="5" customFormat="1" ht="18" x14ac:dyDescent="0.25">
      <c r="A6" s="192">
        <v>3</v>
      </c>
      <c r="B6" s="203" t="s">
        <v>157</v>
      </c>
      <c r="C6" s="272">
        <v>96</v>
      </c>
      <c r="D6" s="273">
        <v>100</v>
      </c>
      <c r="E6" s="273">
        <v>94</v>
      </c>
      <c r="F6" s="273">
        <v>93</v>
      </c>
      <c r="G6" s="273">
        <v>90</v>
      </c>
      <c r="H6" s="273">
        <v>100</v>
      </c>
      <c r="I6" s="273">
        <v>100</v>
      </c>
      <c r="J6" s="273">
        <v>90</v>
      </c>
      <c r="K6" s="36">
        <f t="shared" si="0"/>
        <v>95.375</v>
      </c>
      <c r="L6" s="102"/>
      <c r="M6" s="35">
        <f t="shared" si="1"/>
        <v>95.375</v>
      </c>
      <c r="N6" s="12"/>
      <c r="O6" s="19" t="s">
        <v>243</v>
      </c>
    </row>
    <row r="7" spans="1:23" ht="18" x14ac:dyDescent="0.25">
      <c r="A7" s="134">
        <v>4</v>
      </c>
      <c r="B7" s="203" t="s">
        <v>160</v>
      </c>
      <c r="C7" s="272">
        <v>97</v>
      </c>
      <c r="D7" s="273">
        <v>90</v>
      </c>
      <c r="E7" s="273">
        <v>92</v>
      </c>
      <c r="F7" s="273">
        <v>93</v>
      </c>
      <c r="G7" s="273">
        <v>92</v>
      </c>
      <c r="H7" s="273">
        <v>99</v>
      </c>
      <c r="I7" s="273">
        <v>97</v>
      </c>
      <c r="J7" s="273">
        <v>94</v>
      </c>
      <c r="K7" s="36">
        <f t="shared" si="0"/>
        <v>94.25</v>
      </c>
      <c r="L7" s="13"/>
      <c r="M7" s="35">
        <f t="shared" si="1"/>
        <v>94.25</v>
      </c>
      <c r="N7" s="25"/>
      <c r="O7" s="13" t="s">
        <v>243</v>
      </c>
    </row>
    <row r="8" spans="1:23" ht="18" x14ac:dyDescent="0.25">
      <c r="A8" s="134">
        <v>5</v>
      </c>
      <c r="B8" s="203" t="s">
        <v>91</v>
      </c>
      <c r="C8" s="272">
        <v>93</v>
      </c>
      <c r="D8" s="273">
        <v>100</v>
      </c>
      <c r="E8" s="273">
        <v>90</v>
      </c>
      <c r="F8" s="273">
        <v>87</v>
      </c>
      <c r="G8" s="273">
        <v>90</v>
      </c>
      <c r="H8" s="273">
        <v>100</v>
      </c>
      <c r="I8" s="273">
        <v>100</v>
      </c>
      <c r="J8" s="273">
        <v>91</v>
      </c>
      <c r="K8" s="36">
        <f t="shared" si="0"/>
        <v>93.875</v>
      </c>
      <c r="L8" s="35"/>
      <c r="M8" s="35">
        <f t="shared" si="1"/>
        <v>93.875</v>
      </c>
      <c r="N8" s="25"/>
      <c r="O8" s="19"/>
    </row>
    <row r="9" spans="1:23" ht="18" x14ac:dyDescent="0.25">
      <c r="A9" s="134">
        <v>6</v>
      </c>
      <c r="B9" s="203" t="s">
        <v>93</v>
      </c>
      <c r="C9" s="272">
        <v>93</v>
      </c>
      <c r="D9" s="273">
        <v>90</v>
      </c>
      <c r="E9" s="273">
        <v>90</v>
      </c>
      <c r="F9" s="273">
        <v>93</v>
      </c>
      <c r="G9" s="273">
        <v>92</v>
      </c>
      <c r="H9" s="273">
        <v>99</v>
      </c>
      <c r="I9" s="273">
        <v>95</v>
      </c>
      <c r="J9" s="273">
        <v>94</v>
      </c>
      <c r="K9" s="36">
        <f t="shared" si="0"/>
        <v>93.25</v>
      </c>
      <c r="L9" s="35"/>
      <c r="M9" s="35">
        <f t="shared" si="1"/>
        <v>93.25</v>
      </c>
      <c r="N9" s="12"/>
      <c r="O9" s="19" t="s">
        <v>243</v>
      </c>
    </row>
    <row r="10" spans="1:23" ht="18" customHeight="1" x14ac:dyDescent="0.25">
      <c r="A10" s="134">
        <v>7</v>
      </c>
      <c r="B10" s="203" t="s">
        <v>161</v>
      </c>
      <c r="C10" s="272">
        <v>90</v>
      </c>
      <c r="D10" s="273">
        <v>100</v>
      </c>
      <c r="E10" s="273">
        <v>84</v>
      </c>
      <c r="F10" s="273">
        <v>90</v>
      </c>
      <c r="G10" s="273">
        <v>91</v>
      </c>
      <c r="H10" s="273">
        <v>93</v>
      </c>
      <c r="I10" s="273">
        <v>100</v>
      </c>
      <c r="J10" s="273">
        <v>91</v>
      </c>
      <c r="K10" s="36">
        <f t="shared" si="0"/>
        <v>92.375</v>
      </c>
      <c r="L10" s="13"/>
      <c r="M10" s="35">
        <f t="shared" si="1"/>
        <v>92.375</v>
      </c>
      <c r="N10" s="12"/>
      <c r="O10" s="13"/>
    </row>
    <row r="11" spans="1:23" ht="21" customHeight="1" x14ac:dyDescent="0.25">
      <c r="A11" s="134">
        <v>8</v>
      </c>
      <c r="B11" s="203" t="s">
        <v>162</v>
      </c>
      <c r="C11" s="272">
        <v>91</v>
      </c>
      <c r="D11" s="273">
        <v>100</v>
      </c>
      <c r="E11" s="273">
        <v>78</v>
      </c>
      <c r="F11" s="273">
        <v>87</v>
      </c>
      <c r="G11" s="273">
        <v>90</v>
      </c>
      <c r="H11" s="273">
        <v>90</v>
      </c>
      <c r="I11" s="273">
        <v>100</v>
      </c>
      <c r="J11" s="273">
        <v>82</v>
      </c>
      <c r="K11" s="36">
        <f t="shared" si="0"/>
        <v>89.75</v>
      </c>
      <c r="L11" s="13"/>
      <c r="M11" s="35">
        <f t="shared" si="1"/>
        <v>89.75</v>
      </c>
      <c r="N11" s="25"/>
      <c r="O11" s="13"/>
    </row>
    <row r="12" spans="1:23" ht="36" x14ac:dyDescent="0.25">
      <c r="A12" s="134">
        <v>9</v>
      </c>
      <c r="B12" s="203" t="s">
        <v>89</v>
      </c>
      <c r="C12" s="272">
        <v>83</v>
      </c>
      <c r="D12" s="273">
        <v>93</v>
      </c>
      <c r="E12" s="273">
        <v>76</v>
      </c>
      <c r="F12" s="273">
        <v>83</v>
      </c>
      <c r="G12" s="273">
        <v>82</v>
      </c>
      <c r="H12" s="273">
        <v>100</v>
      </c>
      <c r="I12" s="273">
        <v>100</v>
      </c>
      <c r="J12" s="273">
        <v>88</v>
      </c>
      <c r="K12" s="36">
        <f t="shared" si="0"/>
        <v>88.125</v>
      </c>
      <c r="L12" s="13"/>
      <c r="M12" s="35">
        <f t="shared" si="1"/>
        <v>88.125</v>
      </c>
      <c r="N12" s="25"/>
      <c r="O12" s="19"/>
    </row>
    <row r="13" spans="1:23" ht="18" x14ac:dyDescent="0.25">
      <c r="A13" s="134">
        <v>10</v>
      </c>
      <c r="B13" s="203" t="s">
        <v>95</v>
      </c>
      <c r="C13" s="272">
        <v>92</v>
      </c>
      <c r="D13" s="273">
        <v>90</v>
      </c>
      <c r="E13" s="273">
        <v>77</v>
      </c>
      <c r="F13" s="273">
        <v>80</v>
      </c>
      <c r="G13" s="273">
        <v>80</v>
      </c>
      <c r="H13" s="273">
        <v>93</v>
      </c>
      <c r="I13" s="273">
        <v>100</v>
      </c>
      <c r="J13" s="273">
        <v>92</v>
      </c>
      <c r="K13" s="36">
        <f t="shared" si="0"/>
        <v>88</v>
      </c>
      <c r="L13" s="13"/>
      <c r="M13" s="35">
        <f t="shared" si="1"/>
        <v>88</v>
      </c>
      <c r="N13" s="25"/>
      <c r="O13" s="13"/>
    </row>
    <row r="14" spans="1:23" ht="18" x14ac:dyDescent="0.25">
      <c r="A14" s="194">
        <v>11</v>
      </c>
      <c r="B14" s="203" t="s">
        <v>92</v>
      </c>
      <c r="C14" s="272">
        <v>90</v>
      </c>
      <c r="D14" s="273">
        <v>90</v>
      </c>
      <c r="E14" s="273">
        <v>80</v>
      </c>
      <c r="F14" s="273">
        <v>87</v>
      </c>
      <c r="G14" s="273">
        <v>78</v>
      </c>
      <c r="H14" s="273">
        <v>95</v>
      </c>
      <c r="I14" s="273">
        <v>95</v>
      </c>
      <c r="J14" s="273">
        <v>86</v>
      </c>
      <c r="K14" s="36">
        <f t="shared" si="0"/>
        <v>87.625</v>
      </c>
      <c r="L14" s="13"/>
      <c r="M14" s="35">
        <f t="shared" si="1"/>
        <v>87.625</v>
      </c>
      <c r="N14" s="310"/>
      <c r="O14" s="13"/>
    </row>
    <row r="15" spans="1:23" ht="18" x14ac:dyDescent="0.25">
      <c r="A15" s="192">
        <v>12</v>
      </c>
      <c r="B15" s="203" t="s">
        <v>96</v>
      </c>
      <c r="C15" s="272">
        <v>85</v>
      </c>
      <c r="D15" s="273">
        <v>90</v>
      </c>
      <c r="E15" s="273">
        <v>77</v>
      </c>
      <c r="F15" s="273">
        <v>77</v>
      </c>
      <c r="G15" s="273">
        <v>82</v>
      </c>
      <c r="H15" s="273">
        <v>93</v>
      </c>
      <c r="I15" s="273">
        <v>100</v>
      </c>
      <c r="J15" s="273">
        <v>88</v>
      </c>
      <c r="K15" s="36">
        <f t="shared" si="0"/>
        <v>86.5</v>
      </c>
      <c r="L15" s="13"/>
      <c r="M15" s="35">
        <f t="shared" si="1"/>
        <v>86.5</v>
      </c>
      <c r="N15" s="25"/>
      <c r="O15" s="13"/>
    </row>
    <row r="16" spans="1:23" ht="18" x14ac:dyDescent="0.25">
      <c r="A16" s="194">
        <v>13</v>
      </c>
      <c r="B16" s="203" t="s">
        <v>158</v>
      </c>
      <c r="C16" s="272">
        <v>73</v>
      </c>
      <c r="D16" s="273">
        <v>100</v>
      </c>
      <c r="E16" s="273">
        <v>80</v>
      </c>
      <c r="F16" s="273">
        <v>87</v>
      </c>
      <c r="G16" s="273">
        <v>80</v>
      </c>
      <c r="H16" s="273">
        <v>92</v>
      </c>
      <c r="I16" s="273">
        <v>100</v>
      </c>
      <c r="J16" s="273">
        <v>78</v>
      </c>
      <c r="K16" s="36">
        <f t="shared" si="0"/>
        <v>86.25</v>
      </c>
      <c r="L16" s="309"/>
      <c r="M16" s="35">
        <f t="shared" si="1"/>
        <v>86.25</v>
      </c>
      <c r="N16" s="110"/>
      <c r="O16" s="309"/>
    </row>
    <row r="17" spans="1:15" ht="18" x14ac:dyDescent="0.25">
      <c r="A17" s="298">
        <v>14</v>
      </c>
      <c r="B17" s="203" t="s">
        <v>94</v>
      </c>
      <c r="C17" s="272">
        <v>90</v>
      </c>
      <c r="D17" s="273">
        <v>90</v>
      </c>
      <c r="E17" s="273">
        <v>80</v>
      </c>
      <c r="F17" s="273">
        <v>77</v>
      </c>
      <c r="G17" s="273">
        <v>75</v>
      </c>
      <c r="H17" s="273">
        <v>93</v>
      </c>
      <c r="I17" s="273">
        <v>100</v>
      </c>
      <c r="J17" s="273">
        <v>78</v>
      </c>
      <c r="K17" s="36">
        <f t="shared" si="0"/>
        <v>85.375</v>
      </c>
      <c r="L17" s="308"/>
      <c r="M17" s="35">
        <f t="shared" si="1"/>
        <v>85.375</v>
      </c>
      <c r="N17" s="150"/>
      <c r="O17" s="151"/>
    </row>
    <row r="18" spans="1:15" ht="27" customHeight="1" x14ac:dyDescent="0.3">
      <c r="A18" s="44"/>
      <c r="B18" s="329" t="s">
        <v>228</v>
      </c>
      <c r="C18" s="329"/>
      <c r="D18" s="329"/>
      <c r="E18" s="329"/>
      <c r="F18" s="329"/>
      <c r="G18" s="39"/>
      <c r="H18" s="39"/>
      <c r="I18" s="39"/>
      <c r="J18" s="39"/>
      <c r="K18" s="17"/>
      <c r="L18" s="10"/>
      <c r="M18" s="9"/>
      <c r="N18" s="9"/>
      <c r="O18" s="9"/>
    </row>
    <row r="19" spans="1:15" ht="22.5" customHeight="1" x14ac:dyDescent="0.3">
      <c r="A19" s="44"/>
      <c r="B19" s="186" t="s">
        <v>177</v>
      </c>
      <c r="C19" s="186"/>
      <c r="D19" s="186"/>
      <c r="E19" s="39"/>
      <c r="F19" s="39"/>
      <c r="G19" s="39"/>
      <c r="H19" s="39"/>
      <c r="I19" s="39"/>
      <c r="J19" s="39"/>
      <c r="K19" s="17"/>
      <c r="L19" s="10"/>
      <c r="M19" s="149"/>
      <c r="N19" s="9"/>
      <c r="O19" s="9"/>
    </row>
    <row r="20" spans="1:15" ht="18.75" x14ac:dyDescent="0.3">
      <c r="A20" s="44"/>
      <c r="B20" s="39" t="s">
        <v>178</v>
      </c>
      <c r="C20" s="39"/>
      <c r="D20" s="39"/>
      <c r="E20" s="39"/>
      <c r="F20" s="39"/>
      <c r="G20" s="39"/>
      <c r="H20" s="39"/>
      <c r="I20" s="39"/>
      <c r="J20" s="39"/>
      <c r="K20" s="17"/>
      <c r="L20" s="17"/>
    </row>
    <row r="21" spans="1:15" ht="18.75" x14ac:dyDescent="0.3">
      <c r="A21" s="44"/>
      <c r="B21" s="39" t="s">
        <v>179</v>
      </c>
      <c r="C21" s="39"/>
      <c r="D21" s="39"/>
      <c r="E21" s="39"/>
      <c r="F21" s="39"/>
      <c r="G21" s="39"/>
      <c r="H21" s="39"/>
      <c r="I21" s="39"/>
      <c r="J21" s="39"/>
      <c r="K21" s="17"/>
      <c r="L21" s="17"/>
    </row>
    <row r="22" spans="1:15" ht="18.75" x14ac:dyDescent="0.3">
      <c r="B22" s="39" t="s">
        <v>180</v>
      </c>
      <c r="C22" s="39"/>
      <c r="D22" s="39"/>
      <c r="E22" s="39"/>
      <c r="F22" s="39"/>
      <c r="G22" s="39"/>
      <c r="H22" s="39"/>
      <c r="I22" s="39"/>
      <c r="J22" s="39"/>
      <c r="K22" s="17"/>
      <c r="L22" s="17"/>
    </row>
    <row r="23" spans="1:15" ht="18" customHeight="1" x14ac:dyDescent="0.3">
      <c r="B23" s="39" t="s">
        <v>181</v>
      </c>
      <c r="C23" s="39"/>
      <c r="D23" s="39"/>
      <c r="E23" s="39"/>
      <c r="F23" s="39"/>
      <c r="G23" s="39"/>
      <c r="H23" s="39"/>
      <c r="I23" s="39"/>
      <c r="J23" s="39"/>
      <c r="K23" s="17"/>
      <c r="L23" s="17"/>
    </row>
    <row r="24" spans="1:15" ht="18.75" x14ac:dyDescent="0.3">
      <c r="B24" s="39" t="s">
        <v>182</v>
      </c>
      <c r="C24" s="39"/>
      <c r="D24" s="39"/>
      <c r="E24" s="39"/>
      <c r="F24" s="39"/>
      <c r="G24" s="39"/>
      <c r="H24" s="39"/>
      <c r="I24" s="39"/>
      <c r="J24" s="39"/>
      <c r="K24" s="17"/>
      <c r="L24" s="17"/>
    </row>
  </sheetData>
  <sortState ref="B5:O38">
    <sortCondition descending="1" ref="M4:M38"/>
  </sortState>
  <mergeCells count="7">
    <mergeCell ref="B18:F18"/>
    <mergeCell ref="A1:O1"/>
    <mergeCell ref="K2:O2"/>
    <mergeCell ref="B2:B3"/>
    <mergeCell ref="A2:A3"/>
    <mergeCell ref="H2:J2"/>
    <mergeCell ref="C2:F2"/>
  </mergeCells>
  <pageMargins left="0.39370078740157483" right="0.36" top="0.28000000000000003" bottom="0.39370078740157483" header="0.56999999999999995" footer="0.31496062992125984"/>
  <pageSetup paperSize="9" scale="87" fitToHeight="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17"/>
  <sheetViews>
    <sheetView view="pageBreakPreview" zoomScaleNormal="85" zoomScaleSheetLayoutView="100" workbookViewId="0">
      <selection activeCell="O5" sqref="O5"/>
    </sheetView>
  </sheetViews>
  <sheetFormatPr defaultRowHeight="12.75" x14ac:dyDescent="0.2"/>
  <cols>
    <col min="1" max="1" width="5.28515625" customWidth="1"/>
    <col min="2" max="2" width="38" customWidth="1"/>
    <col min="3" max="3" width="5" customWidth="1"/>
    <col min="4" max="6" width="5.85546875" customWidth="1"/>
    <col min="7" max="7" width="5.7109375" style="8" customWidth="1"/>
    <col min="8" max="9" width="5.28515625" style="8" customWidth="1"/>
    <col min="10" max="10" width="5" style="8" customWidth="1"/>
    <col min="11" max="11" width="5.85546875" style="8" customWidth="1"/>
    <col min="12" max="12" width="10.140625" style="8" customWidth="1"/>
    <col min="13" max="13" width="5.7109375" customWidth="1"/>
    <col min="14" max="14" width="12.140625" customWidth="1"/>
    <col min="15" max="15" width="10.85546875" customWidth="1"/>
    <col min="16" max="16" width="8.140625" customWidth="1"/>
  </cols>
  <sheetData>
    <row r="1" spans="1:16" ht="25.5" customHeight="1" x14ac:dyDescent="0.2">
      <c r="A1" s="331" t="s">
        <v>16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</row>
    <row r="2" spans="1:16" ht="23.25" customHeight="1" x14ac:dyDescent="0.2">
      <c r="A2" s="330" t="s">
        <v>43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</row>
    <row r="3" spans="1:16" ht="21.75" customHeight="1" x14ac:dyDescent="0.2">
      <c r="A3" s="336" t="s">
        <v>2</v>
      </c>
      <c r="B3" s="338" t="s">
        <v>3</v>
      </c>
      <c r="C3" s="344" t="s">
        <v>77</v>
      </c>
      <c r="D3" s="346" t="s">
        <v>12</v>
      </c>
      <c r="E3" s="343"/>
      <c r="F3" s="347"/>
      <c r="G3" s="247" t="s">
        <v>72</v>
      </c>
      <c r="H3" s="343" t="s">
        <v>0</v>
      </c>
      <c r="I3" s="343"/>
      <c r="J3" s="343"/>
      <c r="K3" s="343"/>
      <c r="L3" s="340" t="s">
        <v>1</v>
      </c>
      <c r="M3" s="341"/>
      <c r="N3" s="341"/>
      <c r="O3" s="341"/>
      <c r="P3" s="342"/>
    </row>
    <row r="4" spans="1:16" ht="191.25" customHeight="1" x14ac:dyDescent="0.2">
      <c r="A4" s="337"/>
      <c r="B4" s="339"/>
      <c r="C4" s="345"/>
      <c r="D4" s="161" t="s">
        <v>86</v>
      </c>
      <c r="E4" s="162" t="s">
        <v>231</v>
      </c>
      <c r="F4" s="162" t="s">
        <v>232</v>
      </c>
      <c r="G4" s="162" t="s">
        <v>22</v>
      </c>
      <c r="H4" s="229" t="s">
        <v>34</v>
      </c>
      <c r="I4" s="245" t="s">
        <v>22</v>
      </c>
      <c r="J4" s="206" t="s">
        <v>41</v>
      </c>
      <c r="K4" s="246" t="s">
        <v>73</v>
      </c>
      <c r="L4" s="201" t="s">
        <v>4</v>
      </c>
      <c r="M4" s="201" t="s">
        <v>13</v>
      </c>
      <c r="N4" s="201" t="s">
        <v>14</v>
      </c>
      <c r="O4" s="201" t="s">
        <v>15</v>
      </c>
      <c r="P4" s="202" t="s">
        <v>6</v>
      </c>
    </row>
    <row r="5" spans="1:16" ht="15" x14ac:dyDescent="0.25">
      <c r="A5" s="129">
        <v>1</v>
      </c>
      <c r="B5" s="142" t="s">
        <v>164</v>
      </c>
      <c r="C5" s="272">
        <v>90</v>
      </c>
      <c r="D5" s="273">
        <v>91</v>
      </c>
      <c r="E5" s="273">
        <v>93</v>
      </c>
      <c r="F5" s="273">
        <v>93</v>
      </c>
      <c r="G5" s="273">
        <v>91</v>
      </c>
      <c r="H5" s="273">
        <v>90</v>
      </c>
      <c r="I5" s="273">
        <v>91</v>
      </c>
      <c r="J5" s="273">
        <v>90</v>
      </c>
      <c r="K5" s="273">
        <v>92</v>
      </c>
      <c r="L5" s="143">
        <f t="shared" ref="L5:L9" si="0">AVERAGE(C5:K5)</f>
        <v>91.222222222222229</v>
      </c>
      <c r="M5" s="144"/>
      <c r="N5" s="143">
        <f t="shared" ref="N5:N9" si="1">SUM(L5:M5)</f>
        <v>91.222222222222229</v>
      </c>
      <c r="O5" s="145"/>
      <c r="P5" s="146" t="s">
        <v>243</v>
      </c>
    </row>
    <row r="6" spans="1:16" ht="16.5" customHeight="1" x14ac:dyDescent="0.25">
      <c r="A6" s="129">
        <v>2</v>
      </c>
      <c r="B6" s="142" t="s">
        <v>84</v>
      </c>
      <c r="C6" s="276">
        <v>90</v>
      </c>
      <c r="D6" s="277">
        <v>91</v>
      </c>
      <c r="E6" s="277">
        <v>91</v>
      </c>
      <c r="F6" s="277">
        <v>93</v>
      </c>
      <c r="G6" s="277">
        <v>92</v>
      </c>
      <c r="H6" s="277">
        <v>90</v>
      </c>
      <c r="I6" s="277">
        <v>92</v>
      </c>
      <c r="J6" s="277">
        <v>90</v>
      </c>
      <c r="K6" s="277">
        <v>92</v>
      </c>
      <c r="L6" s="143">
        <f t="shared" si="0"/>
        <v>91.222222222222229</v>
      </c>
      <c r="M6" s="144"/>
      <c r="N6" s="143">
        <f t="shared" si="1"/>
        <v>91.222222222222229</v>
      </c>
      <c r="O6" s="138"/>
      <c r="P6" s="146" t="s">
        <v>243</v>
      </c>
    </row>
    <row r="7" spans="1:16" ht="15" x14ac:dyDescent="0.25">
      <c r="A7" s="144">
        <v>3</v>
      </c>
      <c r="B7" s="142" t="s">
        <v>83</v>
      </c>
      <c r="C7" s="276">
        <v>90</v>
      </c>
      <c r="D7" s="277">
        <v>83</v>
      </c>
      <c r="E7" s="277">
        <v>73</v>
      </c>
      <c r="F7" s="277">
        <v>80</v>
      </c>
      <c r="G7" s="277">
        <v>85</v>
      </c>
      <c r="H7" s="277">
        <v>60</v>
      </c>
      <c r="I7" s="277">
        <v>85</v>
      </c>
      <c r="J7" s="277">
        <v>82</v>
      </c>
      <c r="K7" s="277">
        <v>80</v>
      </c>
      <c r="L7" s="143">
        <f t="shared" si="0"/>
        <v>79.777777777777771</v>
      </c>
      <c r="M7" s="144"/>
      <c r="N7" s="143">
        <f t="shared" si="1"/>
        <v>79.777777777777771</v>
      </c>
      <c r="O7" s="147"/>
      <c r="P7" s="146"/>
    </row>
    <row r="8" spans="1:16" ht="15" x14ac:dyDescent="0.25">
      <c r="A8" s="114">
        <v>4</v>
      </c>
      <c r="B8" s="142" t="s">
        <v>81</v>
      </c>
      <c r="C8" s="276">
        <v>60</v>
      </c>
      <c r="D8" s="277">
        <v>69</v>
      </c>
      <c r="E8" s="277">
        <v>73</v>
      </c>
      <c r="F8" s="277">
        <v>80</v>
      </c>
      <c r="G8" s="277">
        <v>63</v>
      </c>
      <c r="H8" s="277">
        <v>60</v>
      </c>
      <c r="I8" s="277">
        <v>65</v>
      </c>
      <c r="J8" s="277">
        <v>64</v>
      </c>
      <c r="K8" s="277">
        <v>65</v>
      </c>
      <c r="L8" s="143">
        <f t="shared" si="0"/>
        <v>66.555555555555557</v>
      </c>
      <c r="M8" s="144"/>
      <c r="N8" s="143">
        <f t="shared" si="1"/>
        <v>66.555555555555557</v>
      </c>
      <c r="O8" s="147"/>
      <c r="P8" s="146"/>
    </row>
    <row r="9" spans="1:16" ht="15" x14ac:dyDescent="0.25">
      <c r="A9" s="307">
        <v>5</v>
      </c>
      <c r="B9" s="142" t="s">
        <v>82</v>
      </c>
      <c r="C9" s="272">
        <v>60</v>
      </c>
      <c r="D9" s="273">
        <v>65</v>
      </c>
      <c r="E9" s="273">
        <v>73</v>
      </c>
      <c r="F9" s="273">
        <v>80</v>
      </c>
      <c r="G9" s="273">
        <v>61</v>
      </c>
      <c r="H9" s="273">
        <v>60</v>
      </c>
      <c r="I9" s="273">
        <v>63</v>
      </c>
      <c r="J9" s="273">
        <v>62</v>
      </c>
      <c r="K9" s="273">
        <v>65</v>
      </c>
      <c r="L9" s="143">
        <f t="shared" si="0"/>
        <v>65.444444444444443</v>
      </c>
      <c r="M9" s="144"/>
      <c r="N9" s="143">
        <f t="shared" si="1"/>
        <v>65.444444444444443</v>
      </c>
      <c r="O9" s="148"/>
      <c r="P9" s="146"/>
    </row>
    <row r="10" spans="1:16" ht="18" x14ac:dyDescent="0.25">
      <c r="A10" s="70"/>
      <c r="B10" s="63"/>
      <c r="C10" s="63"/>
      <c r="D10" s="71"/>
      <c r="E10" s="71"/>
      <c r="F10" s="71"/>
      <c r="G10" s="71"/>
      <c r="H10" s="71"/>
      <c r="I10" s="71"/>
      <c r="J10" s="71"/>
      <c r="K10" s="71"/>
      <c r="L10" s="72"/>
      <c r="M10" s="69"/>
      <c r="N10" s="73"/>
      <c r="O10" s="69"/>
      <c r="P10" s="74"/>
    </row>
    <row r="11" spans="1:16" ht="18.75" x14ac:dyDescent="0.3">
      <c r="B11" s="314" t="s">
        <v>228</v>
      </c>
      <c r="C11" s="314"/>
      <c r="D11" s="314"/>
      <c r="E11" s="314"/>
      <c r="F11" s="314"/>
      <c r="G11" s="18"/>
      <c r="H11" s="18"/>
      <c r="I11" s="18"/>
      <c r="J11" s="18"/>
      <c r="K11" s="158"/>
      <c r="L11" s="158"/>
      <c r="M11" s="75"/>
      <c r="N11" s="75"/>
      <c r="O11" s="75"/>
      <c r="P11" s="75"/>
    </row>
    <row r="12" spans="1:16" ht="18.75" x14ac:dyDescent="0.3">
      <c r="B12" s="186" t="s">
        <v>177</v>
      </c>
      <c r="C12" s="186"/>
      <c r="D12" s="186"/>
      <c r="E12" s="39"/>
      <c r="F12" s="39"/>
      <c r="G12" s="18"/>
      <c r="H12" s="18"/>
      <c r="I12" s="18"/>
      <c r="J12" s="18"/>
      <c r="K12" s="18"/>
      <c r="L12" s="158"/>
      <c r="M12" s="75"/>
      <c r="N12" s="75"/>
      <c r="O12" s="75"/>
      <c r="P12" s="75"/>
    </row>
    <row r="13" spans="1:16" ht="18.75" x14ac:dyDescent="0.3">
      <c r="B13" s="39" t="s">
        <v>178</v>
      </c>
      <c r="C13" s="39"/>
      <c r="D13" s="39"/>
      <c r="E13" s="39"/>
      <c r="F13" s="39"/>
      <c r="G13" s="18"/>
      <c r="H13" s="18"/>
      <c r="I13" s="18"/>
      <c r="J13" s="18"/>
      <c r="K13" s="18"/>
      <c r="L13" s="158"/>
      <c r="M13" s="17"/>
    </row>
    <row r="14" spans="1:16" ht="15" customHeight="1" x14ac:dyDescent="0.3">
      <c r="B14" s="39" t="s">
        <v>179</v>
      </c>
      <c r="C14" s="39"/>
      <c r="D14" s="39"/>
      <c r="E14" s="39"/>
      <c r="F14" s="39"/>
      <c r="G14" s="18"/>
      <c r="H14" s="18"/>
      <c r="I14" s="18"/>
      <c r="J14" s="18"/>
      <c r="K14" s="18"/>
      <c r="L14" s="158"/>
      <c r="M14" s="17"/>
    </row>
    <row r="15" spans="1:16" ht="18.75" x14ac:dyDescent="0.3">
      <c r="B15" s="39" t="s">
        <v>180</v>
      </c>
      <c r="C15" s="39"/>
      <c r="D15" s="39"/>
      <c r="E15" s="39"/>
      <c r="F15" s="39"/>
      <c r="G15" s="18"/>
      <c r="H15" s="18"/>
      <c r="I15" s="18"/>
      <c r="J15" s="18"/>
      <c r="K15" s="158"/>
      <c r="L15" s="158"/>
      <c r="M15" s="17"/>
    </row>
    <row r="16" spans="1:16" ht="18.75" x14ac:dyDescent="0.3">
      <c r="B16" s="39" t="s">
        <v>181</v>
      </c>
      <c r="C16" s="39"/>
      <c r="D16" s="39"/>
      <c r="E16" s="39"/>
      <c r="F16" s="39"/>
      <c r="G16" s="18"/>
      <c r="H16" s="18"/>
      <c r="I16" s="18"/>
      <c r="J16" s="18"/>
      <c r="K16" s="158"/>
      <c r="L16" s="158"/>
      <c r="M16" s="17"/>
    </row>
    <row r="17" spans="2:13" ht="14.25" x14ac:dyDescent="0.2">
      <c r="B17" s="39" t="s">
        <v>182</v>
      </c>
      <c r="C17" s="39"/>
      <c r="D17" s="39"/>
      <c r="E17" s="39"/>
      <c r="F17" s="39"/>
      <c r="G17" s="18"/>
      <c r="H17" s="18"/>
      <c r="I17" s="18"/>
      <c r="J17" s="18"/>
      <c r="K17" s="18"/>
      <c r="L17" s="158"/>
      <c r="M17" s="18"/>
    </row>
  </sheetData>
  <sortState ref="B5:P17">
    <sortCondition descending="1" ref="N5:N17"/>
  </sortState>
  <mergeCells count="9">
    <mergeCell ref="B11:F11"/>
    <mergeCell ref="A1:P1"/>
    <mergeCell ref="A2:P2"/>
    <mergeCell ref="A3:A4"/>
    <mergeCell ref="B3:B4"/>
    <mergeCell ref="L3:P3"/>
    <mergeCell ref="H3:K3"/>
    <mergeCell ref="C3:C4"/>
    <mergeCell ref="D3:F3"/>
  </mergeCells>
  <pageMargins left="0.39370078740157483" right="0.19685039370078741" top="0.39370078740157483" bottom="0.39370078740157483" header="0.51181102362204722" footer="0.51181102362204722"/>
  <pageSetup paperSize="9" fitToWidth="0" orientation="landscape" r:id="rId1"/>
  <headerFooter alignWithMargins="0"/>
  <colBreaks count="1" manualBreakCount="1">
    <brk id="1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O29"/>
  <sheetViews>
    <sheetView view="pageBreakPreview" topLeftCell="A4" zoomScale="80" zoomScaleNormal="85" zoomScaleSheetLayoutView="80" workbookViewId="0">
      <selection activeCell="S4" sqref="S4"/>
    </sheetView>
  </sheetViews>
  <sheetFormatPr defaultRowHeight="12.75" x14ac:dyDescent="0.2"/>
  <cols>
    <col min="1" max="1" width="7.140625" customWidth="1"/>
    <col min="2" max="2" width="42.7109375" customWidth="1"/>
    <col min="3" max="3" width="7" style="6" customWidth="1"/>
    <col min="4" max="5" width="7" style="8" customWidth="1"/>
    <col min="6" max="6" width="9.140625" style="8" customWidth="1"/>
    <col min="7" max="7" width="8" style="8" customWidth="1"/>
    <col min="8" max="9" width="8.85546875" style="8" customWidth="1"/>
    <col min="10" max="10" width="7.140625" style="8" customWidth="1"/>
    <col min="11" max="11" width="7" style="8" customWidth="1"/>
    <col min="12" max="12" width="9.85546875" style="8" bestFit="1" customWidth="1"/>
    <col min="13" max="13" width="9.28515625" bestFit="1" customWidth="1"/>
    <col min="14" max="14" width="11" customWidth="1"/>
    <col min="15" max="15" width="13.5703125" customWidth="1"/>
  </cols>
  <sheetData>
    <row r="1" spans="1:145" ht="15" x14ac:dyDescent="0.2">
      <c r="A1" s="331" t="s">
        <v>16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</row>
    <row r="2" spans="1:145" ht="15" x14ac:dyDescent="0.2">
      <c r="A2" s="330" t="s">
        <v>214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</row>
    <row r="3" spans="1:145" ht="15.75" customHeight="1" x14ac:dyDescent="0.2">
      <c r="A3" s="19"/>
      <c r="B3" s="244"/>
      <c r="C3" s="352" t="s">
        <v>77</v>
      </c>
      <c r="D3" s="346" t="s">
        <v>12</v>
      </c>
      <c r="E3" s="343"/>
      <c r="F3" s="347"/>
      <c r="G3" s="213" t="s">
        <v>72</v>
      </c>
      <c r="H3" s="351" t="s">
        <v>0</v>
      </c>
      <c r="I3" s="351"/>
      <c r="J3" s="351"/>
      <c r="K3" s="351"/>
      <c r="L3" s="348" t="s">
        <v>1</v>
      </c>
      <c r="M3" s="349"/>
      <c r="N3" s="349"/>
      <c r="O3" s="349"/>
      <c r="P3" s="350"/>
    </row>
    <row r="4" spans="1:145" ht="145.9" customHeight="1" x14ac:dyDescent="0.2">
      <c r="A4" s="119" t="s">
        <v>2</v>
      </c>
      <c r="B4" s="167" t="s">
        <v>3</v>
      </c>
      <c r="C4" s="353"/>
      <c r="D4" s="161" t="s">
        <v>86</v>
      </c>
      <c r="E4" s="162" t="s">
        <v>230</v>
      </c>
      <c r="F4" s="162" t="s">
        <v>232</v>
      </c>
      <c r="G4" s="162" t="s">
        <v>22</v>
      </c>
      <c r="H4" s="229" t="s">
        <v>34</v>
      </c>
      <c r="I4" s="245" t="s">
        <v>22</v>
      </c>
      <c r="J4" s="206" t="s">
        <v>41</v>
      </c>
      <c r="K4" s="246" t="s">
        <v>73</v>
      </c>
      <c r="L4" s="139" t="s">
        <v>4</v>
      </c>
      <c r="M4" s="140" t="s">
        <v>13</v>
      </c>
      <c r="N4" s="140" t="s">
        <v>14</v>
      </c>
      <c r="O4" s="140" t="s">
        <v>15</v>
      </c>
      <c r="P4" s="141" t="s">
        <v>6</v>
      </c>
    </row>
    <row r="5" spans="1:145" ht="16.5" customHeight="1" x14ac:dyDescent="0.25">
      <c r="A5" s="32">
        <v>1</v>
      </c>
      <c r="B5" s="107" t="s">
        <v>166</v>
      </c>
      <c r="C5" s="282">
        <v>92</v>
      </c>
      <c r="D5" s="273">
        <v>90</v>
      </c>
      <c r="E5" s="273">
        <v>92</v>
      </c>
      <c r="F5" s="273">
        <v>100</v>
      </c>
      <c r="G5" s="273">
        <v>90</v>
      </c>
      <c r="H5" s="273">
        <v>90</v>
      </c>
      <c r="I5" s="273">
        <v>91</v>
      </c>
      <c r="J5" s="273">
        <v>96</v>
      </c>
      <c r="K5" s="273">
        <v>90</v>
      </c>
      <c r="L5" s="84">
        <f t="shared" ref="L5:L22" si="0">AVERAGE(C5:K5)</f>
        <v>92.333333333333329</v>
      </c>
      <c r="M5" s="38">
        <v>7</v>
      </c>
      <c r="N5" s="84">
        <f t="shared" ref="N5:N22" si="1">SUM(L5:M5)</f>
        <v>99.333333333333329</v>
      </c>
      <c r="O5" s="96"/>
      <c r="P5" s="81" t="s">
        <v>243</v>
      </c>
    </row>
    <row r="6" spans="1:145" ht="15" x14ac:dyDescent="0.25">
      <c r="A6" s="32">
        <v>2</v>
      </c>
      <c r="B6" s="262" t="s">
        <v>68</v>
      </c>
      <c r="C6" s="282">
        <v>90</v>
      </c>
      <c r="D6" s="273">
        <v>92</v>
      </c>
      <c r="E6" s="273">
        <v>96</v>
      </c>
      <c r="F6" s="273">
        <v>100</v>
      </c>
      <c r="G6" s="273">
        <v>98</v>
      </c>
      <c r="H6" s="273">
        <v>90</v>
      </c>
      <c r="I6" s="273">
        <v>95</v>
      </c>
      <c r="J6" s="273">
        <v>93</v>
      </c>
      <c r="K6" s="273">
        <v>96</v>
      </c>
      <c r="L6" s="84">
        <f t="shared" si="0"/>
        <v>94.444444444444443</v>
      </c>
      <c r="M6" s="38">
        <v>2</v>
      </c>
      <c r="N6" s="84">
        <f t="shared" si="1"/>
        <v>96.444444444444443</v>
      </c>
      <c r="O6" s="25"/>
      <c r="P6" s="81" t="s">
        <v>243</v>
      </c>
    </row>
    <row r="7" spans="1:145" ht="15" x14ac:dyDescent="0.25">
      <c r="A7" s="32">
        <v>3</v>
      </c>
      <c r="B7" s="262" t="s">
        <v>67</v>
      </c>
      <c r="C7" s="282">
        <v>90</v>
      </c>
      <c r="D7" s="273">
        <v>92</v>
      </c>
      <c r="E7" s="273">
        <v>96</v>
      </c>
      <c r="F7" s="273">
        <v>100</v>
      </c>
      <c r="G7" s="273">
        <v>96</v>
      </c>
      <c r="H7" s="273">
        <v>90</v>
      </c>
      <c r="I7" s="273">
        <v>95</v>
      </c>
      <c r="J7" s="273">
        <v>93</v>
      </c>
      <c r="K7" s="273">
        <v>95</v>
      </c>
      <c r="L7" s="84">
        <f t="shared" si="0"/>
        <v>94.111111111111114</v>
      </c>
      <c r="M7" s="38">
        <v>2</v>
      </c>
      <c r="N7" s="84">
        <f t="shared" si="1"/>
        <v>96.111111111111114</v>
      </c>
      <c r="O7" s="96"/>
      <c r="P7" s="81" t="s">
        <v>243</v>
      </c>
    </row>
    <row r="8" spans="1:145" ht="15" x14ac:dyDescent="0.25">
      <c r="A8" s="32">
        <v>4</v>
      </c>
      <c r="B8" s="262" t="s">
        <v>233</v>
      </c>
      <c r="C8" s="282">
        <v>90</v>
      </c>
      <c r="D8" s="273">
        <v>90</v>
      </c>
      <c r="E8" s="273">
        <v>96</v>
      </c>
      <c r="F8" s="273">
        <v>100</v>
      </c>
      <c r="G8" s="273">
        <v>96</v>
      </c>
      <c r="H8" s="273">
        <v>90</v>
      </c>
      <c r="I8" s="273">
        <v>95</v>
      </c>
      <c r="J8" s="273">
        <v>91</v>
      </c>
      <c r="K8" s="273">
        <v>95</v>
      </c>
      <c r="L8" s="84">
        <f t="shared" si="0"/>
        <v>93.666666666666671</v>
      </c>
      <c r="M8" s="38">
        <v>2</v>
      </c>
      <c r="N8" s="84">
        <f t="shared" si="1"/>
        <v>95.666666666666671</v>
      </c>
      <c r="O8" s="96"/>
      <c r="P8" s="81" t="s">
        <v>243</v>
      </c>
    </row>
    <row r="9" spans="1:145" ht="15" x14ac:dyDescent="0.25">
      <c r="A9" s="32">
        <v>5</v>
      </c>
      <c r="B9" s="262" t="s">
        <v>66</v>
      </c>
      <c r="C9" s="282">
        <v>90</v>
      </c>
      <c r="D9" s="273">
        <v>97</v>
      </c>
      <c r="E9" s="273">
        <v>96</v>
      </c>
      <c r="F9" s="273">
        <v>100</v>
      </c>
      <c r="G9" s="273">
        <v>96</v>
      </c>
      <c r="H9" s="273">
        <v>92</v>
      </c>
      <c r="I9" s="273">
        <v>95</v>
      </c>
      <c r="J9" s="273">
        <v>92</v>
      </c>
      <c r="K9" s="273">
        <v>95</v>
      </c>
      <c r="L9" s="84">
        <f t="shared" si="0"/>
        <v>94.777777777777771</v>
      </c>
      <c r="M9" s="38">
        <v>2</v>
      </c>
      <c r="N9" s="84">
        <f t="shared" si="1"/>
        <v>96.777777777777771</v>
      </c>
      <c r="O9" s="96"/>
      <c r="P9" s="81" t="s">
        <v>243</v>
      </c>
    </row>
    <row r="10" spans="1:145" ht="15" x14ac:dyDescent="0.25">
      <c r="A10" s="98">
        <v>6</v>
      </c>
      <c r="B10" s="262" t="s">
        <v>69</v>
      </c>
      <c r="C10" s="282">
        <v>92</v>
      </c>
      <c r="D10" s="273">
        <v>92</v>
      </c>
      <c r="E10" s="273">
        <v>93</v>
      </c>
      <c r="F10" s="273">
        <v>100</v>
      </c>
      <c r="G10" s="273">
        <v>92</v>
      </c>
      <c r="H10" s="273">
        <v>90</v>
      </c>
      <c r="I10" s="273">
        <v>95</v>
      </c>
      <c r="J10" s="273">
        <v>90</v>
      </c>
      <c r="K10" s="273">
        <v>90</v>
      </c>
      <c r="L10" s="84">
        <f t="shared" si="0"/>
        <v>92.666666666666671</v>
      </c>
      <c r="M10" s="38">
        <v>2</v>
      </c>
      <c r="N10" s="84">
        <f t="shared" si="1"/>
        <v>94.666666666666671</v>
      </c>
      <c r="O10" s="96"/>
      <c r="P10" s="81" t="s">
        <v>243</v>
      </c>
    </row>
    <row r="11" spans="1:145" s="6" customFormat="1" ht="15" x14ac:dyDescent="0.25">
      <c r="A11" s="32">
        <v>7</v>
      </c>
      <c r="B11" s="262" t="s">
        <v>165</v>
      </c>
      <c r="C11" s="282">
        <v>90</v>
      </c>
      <c r="D11" s="273">
        <v>94</v>
      </c>
      <c r="E11" s="273">
        <v>93</v>
      </c>
      <c r="F11" s="273">
        <v>100</v>
      </c>
      <c r="G11" s="273">
        <v>95</v>
      </c>
      <c r="H11" s="273">
        <v>90</v>
      </c>
      <c r="I11" s="273">
        <v>95</v>
      </c>
      <c r="J11" s="273">
        <v>90</v>
      </c>
      <c r="K11" s="273">
        <v>90</v>
      </c>
      <c r="L11" s="84">
        <f t="shared" si="0"/>
        <v>93</v>
      </c>
      <c r="M11" s="38"/>
      <c r="N11" s="84">
        <f t="shared" si="1"/>
        <v>93</v>
      </c>
      <c r="O11" s="96"/>
      <c r="P11" s="81" t="s">
        <v>243</v>
      </c>
    </row>
    <row r="12" spans="1:145" ht="15" x14ac:dyDescent="0.25">
      <c r="A12" s="32">
        <v>8</v>
      </c>
      <c r="B12" s="107" t="s">
        <v>170</v>
      </c>
      <c r="C12" s="282">
        <v>90</v>
      </c>
      <c r="D12" s="273">
        <v>92</v>
      </c>
      <c r="E12" s="273">
        <v>92</v>
      </c>
      <c r="F12" s="273">
        <v>100</v>
      </c>
      <c r="G12" s="273">
        <v>95</v>
      </c>
      <c r="H12" s="273">
        <v>90</v>
      </c>
      <c r="I12" s="273">
        <v>92</v>
      </c>
      <c r="J12" s="273">
        <v>90</v>
      </c>
      <c r="K12" s="273">
        <v>92</v>
      </c>
      <c r="L12" s="84">
        <f t="shared" si="0"/>
        <v>92.555555555555557</v>
      </c>
      <c r="M12" s="38"/>
      <c r="N12" s="84">
        <f t="shared" si="1"/>
        <v>92.555555555555557</v>
      </c>
      <c r="O12" s="96"/>
      <c r="P12" s="81" t="s">
        <v>243</v>
      </c>
    </row>
    <row r="13" spans="1:145" ht="15" x14ac:dyDescent="0.25">
      <c r="A13" s="32">
        <v>9</v>
      </c>
      <c r="B13" s="107" t="s">
        <v>171</v>
      </c>
      <c r="C13" s="282">
        <v>90</v>
      </c>
      <c r="D13" s="273">
        <v>92</v>
      </c>
      <c r="E13" s="273">
        <v>92</v>
      </c>
      <c r="F13" s="273">
        <v>100</v>
      </c>
      <c r="G13" s="273">
        <v>95</v>
      </c>
      <c r="H13" s="273">
        <v>90</v>
      </c>
      <c r="I13" s="273">
        <v>92</v>
      </c>
      <c r="J13" s="273">
        <v>90</v>
      </c>
      <c r="K13" s="273">
        <v>92</v>
      </c>
      <c r="L13" s="84">
        <f t="shared" si="0"/>
        <v>92.555555555555557</v>
      </c>
      <c r="M13" s="38"/>
      <c r="N13" s="84">
        <f t="shared" si="1"/>
        <v>92.555555555555557</v>
      </c>
      <c r="O13" s="96"/>
      <c r="P13" s="81" t="s">
        <v>243</v>
      </c>
    </row>
    <row r="14" spans="1:145" ht="15" x14ac:dyDescent="0.25">
      <c r="A14" s="32">
        <v>10</v>
      </c>
      <c r="B14" s="107" t="s">
        <v>71</v>
      </c>
      <c r="C14" s="282">
        <v>91</v>
      </c>
      <c r="D14" s="273">
        <v>90</v>
      </c>
      <c r="E14" s="273">
        <v>95</v>
      </c>
      <c r="F14" s="273">
        <v>100</v>
      </c>
      <c r="G14" s="273">
        <v>92</v>
      </c>
      <c r="H14" s="273">
        <v>90</v>
      </c>
      <c r="I14" s="273">
        <v>93</v>
      </c>
      <c r="J14" s="273">
        <v>90</v>
      </c>
      <c r="K14" s="273">
        <v>90</v>
      </c>
      <c r="L14" s="84">
        <f t="shared" si="0"/>
        <v>92.333333333333329</v>
      </c>
      <c r="M14" s="38"/>
      <c r="N14" s="84">
        <f t="shared" si="1"/>
        <v>92.333333333333329</v>
      </c>
      <c r="O14" s="96"/>
      <c r="P14" s="81" t="s">
        <v>243</v>
      </c>
    </row>
    <row r="15" spans="1:145" ht="15.75" thickBot="1" x14ac:dyDescent="0.3">
      <c r="A15" s="32">
        <v>11</v>
      </c>
      <c r="B15" s="262" t="s">
        <v>234</v>
      </c>
      <c r="C15" s="282">
        <v>92</v>
      </c>
      <c r="D15" s="273">
        <v>72</v>
      </c>
      <c r="E15" s="273">
        <v>91</v>
      </c>
      <c r="F15" s="273">
        <v>100</v>
      </c>
      <c r="G15" s="273">
        <v>90</v>
      </c>
      <c r="H15" s="273">
        <v>82</v>
      </c>
      <c r="I15" s="273">
        <v>91</v>
      </c>
      <c r="J15" s="273">
        <v>90</v>
      </c>
      <c r="K15" s="273">
        <v>85</v>
      </c>
      <c r="L15" s="84">
        <f t="shared" si="0"/>
        <v>88.111111111111114</v>
      </c>
      <c r="M15" s="38"/>
      <c r="N15" s="84">
        <f t="shared" si="1"/>
        <v>88.111111111111114</v>
      </c>
      <c r="O15" s="96"/>
      <c r="P15" s="81"/>
    </row>
    <row r="16" spans="1:145" s="3" customFormat="1" ht="15.75" thickBot="1" x14ac:dyDescent="0.3">
      <c r="A16" s="98">
        <v>12</v>
      </c>
      <c r="B16" s="107" t="s">
        <v>167</v>
      </c>
      <c r="C16" s="282">
        <v>90</v>
      </c>
      <c r="D16" s="273">
        <v>85</v>
      </c>
      <c r="E16" s="273">
        <v>88</v>
      </c>
      <c r="F16" s="273">
        <v>90</v>
      </c>
      <c r="G16" s="273">
        <v>88</v>
      </c>
      <c r="H16" s="273">
        <v>82</v>
      </c>
      <c r="I16" s="273">
        <v>85</v>
      </c>
      <c r="J16" s="273">
        <v>90</v>
      </c>
      <c r="K16" s="273">
        <v>90</v>
      </c>
      <c r="L16" s="84">
        <f t="shared" si="0"/>
        <v>87.555555555555557</v>
      </c>
      <c r="M16" s="38"/>
      <c r="N16" s="84">
        <f t="shared" si="1"/>
        <v>87.555555555555557</v>
      </c>
      <c r="O16" s="96"/>
      <c r="P16" s="81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</row>
    <row r="17" spans="1:16" ht="15" x14ac:dyDescent="0.25">
      <c r="A17" s="98">
        <v>13</v>
      </c>
      <c r="B17" s="107" t="s">
        <v>65</v>
      </c>
      <c r="C17" s="282">
        <v>90</v>
      </c>
      <c r="D17" s="273">
        <v>83</v>
      </c>
      <c r="E17" s="273">
        <v>93</v>
      </c>
      <c r="F17" s="273">
        <v>100</v>
      </c>
      <c r="G17" s="273">
        <v>90</v>
      </c>
      <c r="H17" s="273">
        <v>80</v>
      </c>
      <c r="I17" s="273">
        <v>75</v>
      </c>
      <c r="J17" s="273">
        <v>90</v>
      </c>
      <c r="K17" s="273">
        <v>75</v>
      </c>
      <c r="L17" s="84">
        <f t="shared" si="0"/>
        <v>86.222222222222229</v>
      </c>
      <c r="M17" s="38"/>
      <c r="N17" s="84">
        <f t="shared" si="1"/>
        <v>86.222222222222229</v>
      </c>
      <c r="O17" s="96"/>
      <c r="P17" s="81"/>
    </row>
    <row r="18" spans="1:16" ht="15" x14ac:dyDescent="0.25">
      <c r="A18" s="32">
        <v>14</v>
      </c>
      <c r="B18" s="107" t="s">
        <v>169</v>
      </c>
      <c r="C18" s="282">
        <v>92</v>
      </c>
      <c r="D18" s="273">
        <v>75</v>
      </c>
      <c r="E18" s="273">
        <v>88</v>
      </c>
      <c r="F18" s="273">
        <v>100</v>
      </c>
      <c r="G18" s="273">
        <v>90</v>
      </c>
      <c r="H18" s="273">
        <v>80</v>
      </c>
      <c r="I18" s="273">
        <v>75</v>
      </c>
      <c r="J18" s="273">
        <v>92</v>
      </c>
      <c r="K18" s="273">
        <v>80</v>
      </c>
      <c r="L18" s="84">
        <f t="shared" si="0"/>
        <v>85.777777777777771</v>
      </c>
      <c r="M18" s="38"/>
      <c r="N18" s="84">
        <f t="shared" si="1"/>
        <v>85.777777777777771</v>
      </c>
      <c r="O18" s="96"/>
      <c r="P18" s="81"/>
    </row>
    <row r="19" spans="1:16" ht="15" x14ac:dyDescent="0.25">
      <c r="A19" s="98">
        <v>15</v>
      </c>
      <c r="B19" s="107" t="s">
        <v>63</v>
      </c>
      <c r="C19" s="282">
        <v>92</v>
      </c>
      <c r="D19" s="273">
        <v>60</v>
      </c>
      <c r="E19" s="273">
        <v>87</v>
      </c>
      <c r="F19" s="273">
        <v>100</v>
      </c>
      <c r="G19" s="273">
        <v>78</v>
      </c>
      <c r="H19" s="273">
        <v>75</v>
      </c>
      <c r="I19" s="273">
        <v>91</v>
      </c>
      <c r="J19" s="273">
        <v>92</v>
      </c>
      <c r="K19" s="273">
        <v>75</v>
      </c>
      <c r="L19" s="84">
        <f t="shared" si="0"/>
        <v>83.333333333333329</v>
      </c>
      <c r="M19" s="38"/>
      <c r="N19" s="84">
        <f t="shared" si="1"/>
        <v>83.333333333333329</v>
      </c>
      <c r="O19" s="25"/>
      <c r="P19" s="81"/>
    </row>
    <row r="20" spans="1:16" ht="15" x14ac:dyDescent="0.25">
      <c r="A20" s="32">
        <v>16</v>
      </c>
      <c r="B20" s="107" t="s">
        <v>70</v>
      </c>
      <c r="C20" s="282">
        <v>91</v>
      </c>
      <c r="D20" s="273">
        <v>60</v>
      </c>
      <c r="E20" s="273">
        <v>80</v>
      </c>
      <c r="F20" s="273">
        <v>95</v>
      </c>
      <c r="G20" s="273">
        <v>65</v>
      </c>
      <c r="H20" s="273">
        <v>60</v>
      </c>
      <c r="I20" s="273">
        <v>88</v>
      </c>
      <c r="J20" s="273">
        <v>84</v>
      </c>
      <c r="K20" s="273">
        <v>78</v>
      </c>
      <c r="L20" s="84">
        <f t="shared" si="0"/>
        <v>77.888888888888886</v>
      </c>
      <c r="M20" s="38"/>
      <c r="N20" s="84">
        <f t="shared" si="1"/>
        <v>77.888888888888886</v>
      </c>
      <c r="O20" s="263"/>
      <c r="P20" s="81"/>
    </row>
    <row r="21" spans="1:16" ht="15" x14ac:dyDescent="0.25">
      <c r="A21" s="27">
        <v>17</v>
      </c>
      <c r="B21" s="107" t="s">
        <v>168</v>
      </c>
      <c r="C21" s="282">
        <v>77</v>
      </c>
      <c r="D21" s="273">
        <v>60</v>
      </c>
      <c r="E21" s="273">
        <v>80</v>
      </c>
      <c r="F21" s="273">
        <v>87</v>
      </c>
      <c r="G21" s="273">
        <v>61</v>
      </c>
      <c r="H21" s="273">
        <v>60</v>
      </c>
      <c r="I21" s="273">
        <v>75</v>
      </c>
      <c r="J21" s="273">
        <v>75</v>
      </c>
      <c r="K21" s="273">
        <v>78</v>
      </c>
      <c r="L21" s="84">
        <f t="shared" si="0"/>
        <v>72.555555555555557</v>
      </c>
      <c r="M21" s="38"/>
      <c r="N21" s="84">
        <f t="shared" si="1"/>
        <v>72.555555555555557</v>
      </c>
      <c r="O21" s="96"/>
      <c r="P21" s="81"/>
    </row>
    <row r="22" spans="1:16" ht="17.25" customHeight="1" x14ac:dyDescent="0.25">
      <c r="A22" s="306">
        <v>18</v>
      </c>
      <c r="B22" s="107" t="s">
        <v>64</v>
      </c>
      <c r="C22" s="282">
        <v>74</v>
      </c>
      <c r="D22" s="273">
        <v>60</v>
      </c>
      <c r="E22" s="273">
        <v>80</v>
      </c>
      <c r="F22" s="273">
        <v>87</v>
      </c>
      <c r="G22" s="273">
        <v>65</v>
      </c>
      <c r="H22" s="273">
        <v>60</v>
      </c>
      <c r="I22" s="273">
        <v>68</v>
      </c>
      <c r="J22" s="273">
        <v>80</v>
      </c>
      <c r="K22" s="273">
        <v>76</v>
      </c>
      <c r="L22" s="84">
        <f t="shared" si="0"/>
        <v>72.222222222222229</v>
      </c>
      <c r="M22" s="38"/>
      <c r="N22" s="84">
        <f t="shared" si="1"/>
        <v>72.222222222222229</v>
      </c>
      <c r="O22" s="96"/>
      <c r="P22" s="81"/>
    </row>
    <row r="23" spans="1:16" ht="21.75" customHeight="1" x14ac:dyDescent="0.3">
      <c r="A23" s="76"/>
      <c r="B23" s="314" t="s">
        <v>228</v>
      </c>
      <c r="C23" s="314"/>
      <c r="D23" s="314"/>
      <c r="E23" s="314"/>
      <c r="F23" s="314"/>
      <c r="G23" s="39"/>
      <c r="H23" s="39"/>
      <c r="I23" s="39"/>
      <c r="J23" s="17"/>
      <c r="K23" s="17"/>
      <c r="L23" s="17"/>
      <c r="M23" s="100"/>
      <c r="N23" s="9"/>
      <c r="O23" s="9"/>
      <c r="P23" s="9"/>
    </row>
    <row r="24" spans="1:16" ht="18.75" x14ac:dyDescent="0.3">
      <c r="B24" s="186" t="s">
        <v>177</v>
      </c>
      <c r="C24" s="284"/>
      <c r="D24" s="186"/>
      <c r="E24" s="39"/>
      <c r="F24" s="39"/>
      <c r="G24" s="39"/>
      <c r="H24" s="39"/>
      <c r="I24" s="39"/>
      <c r="J24" s="39"/>
      <c r="K24" s="17"/>
      <c r="L24" s="17"/>
      <c r="M24" s="97"/>
    </row>
    <row r="25" spans="1:16" ht="14.25" x14ac:dyDescent="0.2">
      <c r="B25" s="39" t="s">
        <v>178</v>
      </c>
      <c r="C25" s="279"/>
      <c r="D25" s="39"/>
      <c r="E25" s="39"/>
      <c r="F25" s="39"/>
      <c r="G25" s="39"/>
      <c r="H25" s="39"/>
      <c r="I25" s="39"/>
      <c r="J25" s="39"/>
      <c r="K25" s="39"/>
      <c r="L25" s="39"/>
      <c r="M25" s="97"/>
    </row>
    <row r="26" spans="1:16" ht="18.75" x14ac:dyDescent="0.3">
      <c r="B26" s="39" t="s">
        <v>179</v>
      </c>
      <c r="C26" s="279"/>
      <c r="D26" s="39"/>
      <c r="E26" s="39"/>
      <c r="F26" s="39"/>
      <c r="G26" s="39"/>
      <c r="H26" s="39"/>
      <c r="I26" s="39"/>
      <c r="J26" s="39"/>
      <c r="K26" s="17"/>
      <c r="L26" s="17"/>
      <c r="M26" s="97"/>
    </row>
    <row r="27" spans="1:16" ht="18.75" x14ac:dyDescent="0.3">
      <c r="B27" s="39" t="s">
        <v>180</v>
      </c>
      <c r="C27" s="279"/>
      <c r="D27" s="39"/>
      <c r="E27" s="39"/>
      <c r="F27" s="39"/>
      <c r="G27" s="39"/>
      <c r="H27" s="39"/>
      <c r="I27" s="39"/>
      <c r="J27" s="17"/>
      <c r="K27" s="17"/>
      <c r="L27" s="17"/>
      <c r="M27" s="97"/>
    </row>
    <row r="28" spans="1:16" ht="18.75" x14ac:dyDescent="0.3">
      <c r="B28" s="39" t="s">
        <v>181</v>
      </c>
      <c r="C28" s="279"/>
      <c r="D28" s="39"/>
      <c r="E28" s="39"/>
      <c r="F28" s="39"/>
      <c r="G28" s="39"/>
      <c r="H28" s="39"/>
      <c r="I28" s="39"/>
      <c r="J28" s="17"/>
      <c r="K28" s="17"/>
      <c r="L28" s="17"/>
      <c r="M28" s="97"/>
    </row>
    <row r="29" spans="1:16" ht="14.25" x14ac:dyDescent="0.2">
      <c r="B29" s="39" t="s">
        <v>182</v>
      </c>
      <c r="C29" s="279"/>
      <c r="D29" s="39"/>
      <c r="E29" s="39"/>
      <c r="F29" s="39"/>
      <c r="G29" s="39"/>
      <c r="H29" s="39"/>
      <c r="I29" s="39"/>
      <c r="J29" s="39"/>
      <c r="K29" s="39"/>
      <c r="L29" s="39"/>
      <c r="M29" s="45"/>
    </row>
  </sheetData>
  <sortState ref="B5:P50">
    <sortCondition descending="1" ref="N5:N50"/>
  </sortState>
  <mergeCells count="7">
    <mergeCell ref="B23:F23"/>
    <mergeCell ref="A1:P1"/>
    <mergeCell ref="A2:P2"/>
    <mergeCell ref="L3:P3"/>
    <mergeCell ref="H3:K3"/>
    <mergeCell ref="D3:F3"/>
    <mergeCell ref="C3:C4"/>
  </mergeCells>
  <phoneticPr fontId="5" type="noConversion"/>
  <pageMargins left="0.39370078740157483" right="0.19685039370078741" top="0.39370078740157483" bottom="0.39370078740157483" header="0.51181102362204722" footer="0.51181102362204722"/>
  <pageSetup paperSize="9" scale="83" fitToHeight="2" orientation="landscape" r:id="rId1"/>
  <headerFooter alignWithMargins="0"/>
  <colBreaks count="1" manualBreakCount="1">
    <brk id="1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22"/>
  <sheetViews>
    <sheetView view="pageBreakPreview" topLeftCell="A4" zoomScale="90" zoomScaleNormal="100" zoomScaleSheetLayoutView="90" workbookViewId="0">
      <selection activeCell="J18" sqref="J18"/>
    </sheetView>
  </sheetViews>
  <sheetFormatPr defaultRowHeight="12.75" x14ac:dyDescent="0.2"/>
  <cols>
    <col min="1" max="1" width="4.28515625" customWidth="1"/>
    <col min="2" max="2" width="45.42578125" customWidth="1"/>
    <col min="3" max="3" width="7.5703125" style="26" customWidth="1"/>
    <col min="4" max="4" width="8.28515625" customWidth="1"/>
    <col min="5" max="5" width="7.5703125" customWidth="1"/>
    <col min="6" max="6" width="5.5703125" style="18" customWidth="1"/>
    <col min="7" max="7" width="5.7109375" customWidth="1"/>
    <col min="8" max="8" width="6.28515625" customWidth="1"/>
    <col min="9" max="9" width="7" customWidth="1"/>
    <col min="10" max="10" width="11" customWidth="1"/>
    <col min="11" max="11" width="8.28515625" customWidth="1"/>
    <col min="12" max="12" width="15.5703125" customWidth="1"/>
    <col min="13" max="13" width="15.7109375" customWidth="1"/>
    <col min="14" max="14" width="11.140625" customWidth="1"/>
    <col min="15" max="15" width="7.7109375" customWidth="1"/>
  </cols>
  <sheetData>
    <row r="1" spans="1:14" ht="60.75" customHeight="1" x14ac:dyDescent="0.2">
      <c r="A1" s="330" t="s">
        <v>23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</row>
    <row r="2" spans="1:14" ht="15" x14ac:dyDescent="0.2">
      <c r="A2" s="335" t="s">
        <v>2</v>
      </c>
      <c r="B2" s="333" t="s">
        <v>3</v>
      </c>
      <c r="C2" s="332" t="s">
        <v>12</v>
      </c>
      <c r="D2" s="332"/>
      <c r="E2" s="332"/>
      <c r="F2" s="332" t="s">
        <v>0</v>
      </c>
      <c r="G2" s="332"/>
      <c r="H2" s="332"/>
      <c r="I2" s="332"/>
      <c r="J2" s="332" t="s">
        <v>1</v>
      </c>
      <c r="K2" s="332"/>
      <c r="L2" s="332"/>
      <c r="M2" s="332"/>
      <c r="N2" s="332"/>
    </row>
    <row r="3" spans="1:14" s="7" customFormat="1" ht="140.25" customHeight="1" x14ac:dyDescent="0.2">
      <c r="A3" s="335"/>
      <c r="B3" s="333"/>
      <c r="C3" s="240" t="s">
        <v>172</v>
      </c>
      <c r="D3" s="240" t="s">
        <v>37</v>
      </c>
      <c r="E3" s="240" t="s">
        <v>30</v>
      </c>
      <c r="F3" s="123" t="s">
        <v>110</v>
      </c>
      <c r="G3" s="241" t="s">
        <v>111</v>
      </c>
      <c r="H3" s="123" t="s">
        <v>44</v>
      </c>
      <c r="I3" s="123" t="s">
        <v>173</v>
      </c>
      <c r="J3" s="108" t="s">
        <v>4</v>
      </c>
      <c r="K3" s="108" t="s">
        <v>13</v>
      </c>
      <c r="L3" s="108" t="s">
        <v>14</v>
      </c>
      <c r="M3" s="108" t="s">
        <v>15</v>
      </c>
      <c r="N3" s="109" t="s">
        <v>6</v>
      </c>
    </row>
    <row r="4" spans="1:14" ht="30.75" x14ac:dyDescent="0.25">
      <c r="A4" s="135">
        <v>1</v>
      </c>
      <c r="B4" s="180" t="s">
        <v>203</v>
      </c>
      <c r="C4" s="272">
        <v>90</v>
      </c>
      <c r="D4" s="273">
        <v>90</v>
      </c>
      <c r="E4" s="273">
        <v>96</v>
      </c>
      <c r="F4" s="273">
        <v>96</v>
      </c>
      <c r="G4" s="273">
        <v>96</v>
      </c>
      <c r="H4" s="273">
        <v>93</v>
      </c>
      <c r="I4" s="273">
        <v>95</v>
      </c>
      <c r="J4" s="55">
        <f>AVERAGE(C4:I4)</f>
        <v>93.714285714285708</v>
      </c>
      <c r="K4" s="80"/>
      <c r="L4" s="55">
        <f t="shared" ref="L4:L13" si="0">SUM(J4:K4)</f>
        <v>93.714285714285708</v>
      </c>
      <c r="M4" s="261"/>
      <c r="N4" s="19" t="s">
        <v>243</v>
      </c>
    </row>
    <row r="5" spans="1:14" ht="15.75" x14ac:dyDescent="0.25">
      <c r="A5" s="135">
        <v>2</v>
      </c>
      <c r="B5" s="180" t="s">
        <v>206</v>
      </c>
      <c r="C5" s="272">
        <v>93</v>
      </c>
      <c r="D5" s="273">
        <v>80</v>
      </c>
      <c r="E5" s="273">
        <v>96</v>
      </c>
      <c r="F5" s="273">
        <v>96</v>
      </c>
      <c r="G5" s="273">
        <v>96</v>
      </c>
      <c r="H5" s="273">
        <v>93</v>
      </c>
      <c r="I5" s="273">
        <v>90</v>
      </c>
      <c r="J5" s="55">
        <f t="shared" ref="J5:J13" si="1">AVERAGE(C5:I5)</f>
        <v>92</v>
      </c>
      <c r="K5" s="55"/>
      <c r="L5" s="55">
        <f t="shared" si="0"/>
        <v>92</v>
      </c>
      <c r="M5" s="242"/>
      <c r="N5" s="19"/>
    </row>
    <row r="6" spans="1:14" s="6" customFormat="1" ht="18.75" customHeight="1" x14ac:dyDescent="0.25">
      <c r="A6" s="136">
        <v>3</v>
      </c>
      <c r="B6" s="179" t="s">
        <v>204</v>
      </c>
      <c r="C6" s="272">
        <v>94</v>
      </c>
      <c r="D6" s="273">
        <v>90</v>
      </c>
      <c r="E6" s="273">
        <v>98</v>
      </c>
      <c r="F6" s="273">
        <v>98</v>
      </c>
      <c r="G6" s="273">
        <v>76</v>
      </c>
      <c r="H6" s="273">
        <v>85</v>
      </c>
      <c r="I6" s="273">
        <v>75</v>
      </c>
      <c r="J6" s="80">
        <f t="shared" si="1"/>
        <v>88</v>
      </c>
      <c r="K6" s="80"/>
      <c r="L6" s="55">
        <f t="shared" si="0"/>
        <v>88</v>
      </c>
      <c r="M6" s="243"/>
      <c r="N6" s="34"/>
    </row>
    <row r="7" spans="1:14" s="6" customFormat="1" ht="15.75" x14ac:dyDescent="0.25">
      <c r="A7" s="136">
        <v>4</v>
      </c>
      <c r="B7" s="179" t="s">
        <v>211</v>
      </c>
      <c r="C7" s="272">
        <v>91</v>
      </c>
      <c r="D7" s="273">
        <v>90</v>
      </c>
      <c r="E7" s="273">
        <v>98</v>
      </c>
      <c r="F7" s="273">
        <v>98</v>
      </c>
      <c r="G7" s="273">
        <v>79</v>
      </c>
      <c r="H7" s="273">
        <v>85</v>
      </c>
      <c r="I7" s="273">
        <v>75</v>
      </c>
      <c r="J7" s="55">
        <f t="shared" si="1"/>
        <v>88</v>
      </c>
      <c r="K7" s="55"/>
      <c r="L7" s="55">
        <f t="shared" si="0"/>
        <v>88</v>
      </c>
      <c r="M7" s="242"/>
      <c r="N7" s="19"/>
    </row>
    <row r="8" spans="1:14" ht="17.25" customHeight="1" x14ac:dyDescent="0.25">
      <c r="A8" s="135">
        <v>5</v>
      </c>
      <c r="B8" s="179" t="s">
        <v>207</v>
      </c>
      <c r="C8" s="272">
        <v>85</v>
      </c>
      <c r="D8" s="273">
        <v>90</v>
      </c>
      <c r="E8" s="273">
        <v>98</v>
      </c>
      <c r="F8" s="273">
        <v>98</v>
      </c>
      <c r="G8" s="273">
        <v>75</v>
      </c>
      <c r="H8" s="273">
        <v>85</v>
      </c>
      <c r="I8" s="273">
        <v>75</v>
      </c>
      <c r="J8" s="57">
        <f t="shared" si="1"/>
        <v>86.571428571428569</v>
      </c>
      <c r="K8" s="57"/>
      <c r="L8" s="57">
        <f t="shared" si="0"/>
        <v>86.571428571428569</v>
      </c>
      <c r="M8" s="242"/>
      <c r="N8" s="19"/>
    </row>
    <row r="9" spans="1:14" ht="18" customHeight="1" x14ac:dyDescent="0.25">
      <c r="A9" s="135">
        <v>6</v>
      </c>
      <c r="B9" s="179" t="s">
        <v>209</v>
      </c>
      <c r="C9" s="272">
        <v>82</v>
      </c>
      <c r="D9" s="273">
        <v>80</v>
      </c>
      <c r="E9" s="273">
        <v>98</v>
      </c>
      <c r="F9" s="273">
        <v>90</v>
      </c>
      <c r="G9" s="273">
        <v>76</v>
      </c>
      <c r="H9" s="273">
        <v>85</v>
      </c>
      <c r="I9" s="273">
        <v>75</v>
      </c>
      <c r="J9" s="55">
        <f t="shared" si="1"/>
        <v>83.714285714285708</v>
      </c>
      <c r="K9" s="55"/>
      <c r="L9" s="55">
        <f t="shared" si="0"/>
        <v>83.714285714285708</v>
      </c>
      <c r="M9" s="242"/>
      <c r="N9" s="19"/>
    </row>
    <row r="10" spans="1:14" ht="15.75" x14ac:dyDescent="0.25">
      <c r="A10" s="136">
        <v>7</v>
      </c>
      <c r="B10" s="179" t="s">
        <v>205</v>
      </c>
      <c r="C10" s="272">
        <v>78</v>
      </c>
      <c r="D10" s="273">
        <v>78</v>
      </c>
      <c r="E10" s="273">
        <v>80</v>
      </c>
      <c r="F10" s="273">
        <v>82</v>
      </c>
      <c r="G10" s="273">
        <v>68</v>
      </c>
      <c r="H10" s="273">
        <v>80</v>
      </c>
      <c r="I10" s="273">
        <v>80</v>
      </c>
      <c r="J10" s="55">
        <f t="shared" si="1"/>
        <v>78</v>
      </c>
      <c r="K10" s="55"/>
      <c r="L10" s="55">
        <f t="shared" si="0"/>
        <v>78</v>
      </c>
      <c r="M10" s="242"/>
      <c r="N10" s="19"/>
    </row>
    <row r="11" spans="1:14" ht="20.25" customHeight="1" x14ac:dyDescent="0.25">
      <c r="A11" s="135">
        <v>8</v>
      </c>
      <c r="B11" s="179" t="s">
        <v>212</v>
      </c>
      <c r="C11" s="272">
        <v>65</v>
      </c>
      <c r="D11" s="273">
        <v>70</v>
      </c>
      <c r="E11" s="273">
        <v>80</v>
      </c>
      <c r="F11" s="273">
        <v>82</v>
      </c>
      <c r="G11" s="273">
        <v>68</v>
      </c>
      <c r="H11" s="273">
        <v>78</v>
      </c>
      <c r="I11" s="273">
        <v>61</v>
      </c>
      <c r="J11" s="55">
        <f t="shared" si="1"/>
        <v>72</v>
      </c>
      <c r="K11" s="152"/>
      <c r="L11" s="55">
        <f t="shared" si="0"/>
        <v>72</v>
      </c>
      <c r="M11" s="242"/>
      <c r="N11" s="151"/>
    </row>
    <row r="12" spans="1:14" s="5" customFormat="1" ht="15.75" x14ac:dyDescent="0.25">
      <c r="A12" s="135">
        <v>9</v>
      </c>
      <c r="B12" s="179" t="s">
        <v>210</v>
      </c>
      <c r="C12" s="272">
        <v>60</v>
      </c>
      <c r="D12" s="273">
        <v>80</v>
      </c>
      <c r="E12" s="273">
        <v>80</v>
      </c>
      <c r="F12" s="273">
        <v>66</v>
      </c>
      <c r="G12" s="273">
        <v>66</v>
      </c>
      <c r="H12" s="273">
        <v>68</v>
      </c>
      <c r="I12" s="273">
        <v>61</v>
      </c>
      <c r="J12" s="55">
        <f t="shared" si="1"/>
        <v>68.714285714285708</v>
      </c>
      <c r="K12" s="55"/>
      <c r="L12" s="55">
        <f t="shared" si="0"/>
        <v>68.714285714285708</v>
      </c>
      <c r="M12" s="242"/>
      <c r="N12" s="19"/>
    </row>
    <row r="13" spans="1:14" s="5" customFormat="1" ht="15.75" x14ac:dyDescent="0.25">
      <c r="A13" s="305">
        <v>10</v>
      </c>
      <c r="B13" s="179" t="s">
        <v>208</v>
      </c>
      <c r="C13" s="272">
        <v>62</v>
      </c>
      <c r="D13" s="273">
        <v>67</v>
      </c>
      <c r="E13" s="273">
        <v>70</v>
      </c>
      <c r="F13" s="273">
        <v>75</v>
      </c>
      <c r="G13" s="273">
        <v>68</v>
      </c>
      <c r="H13" s="273">
        <v>68</v>
      </c>
      <c r="I13" s="273">
        <v>65</v>
      </c>
      <c r="J13" s="55">
        <f t="shared" si="1"/>
        <v>67.857142857142861</v>
      </c>
      <c r="K13" s="55"/>
      <c r="L13" s="55">
        <f t="shared" si="0"/>
        <v>67.857142857142861</v>
      </c>
      <c r="M13" s="242"/>
      <c r="N13" s="19"/>
    </row>
    <row r="14" spans="1:14" ht="15" x14ac:dyDescent="0.2">
      <c r="A14" s="33"/>
      <c r="B14" s="33"/>
      <c r="C14" s="42"/>
      <c r="D14" s="33"/>
      <c r="E14" s="33"/>
      <c r="F14" s="33"/>
      <c r="G14" s="33"/>
      <c r="H14" s="33"/>
      <c r="I14" s="33" t="s">
        <v>27</v>
      </c>
      <c r="J14" s="33"/>
      <c r="K14" s="33"/>
      <c r="L14" s="33"/>
      <c r="M14" s="33"/>
      <c r="N14" s="33"/>
    </row>
    <row r="15" spans="1:14" ht="23.25" customHeight="1" x14ac:dyDescent="0.3">
      <c r="B15" s="314" t="s">
        <v>228</v>
      </c>
      <c r="C15" s="314"/>
      <c r="D15" s="314"/>
      <c r="E15" s="314"/>
      <c r="F15" s="314"/>
      <c r="G15" s="39"/>
      <c r="H15" s="39"/>
      <c r="I15" s="17"/>
      <c r="J15" s="17"/>
      <c r="K15" s="17"/>
      <c r="L15" s="16"/>
    </row>
    <row r="16" spans="1:14" ht="18.75" x14ac:dyDescent="0.3">
      <c r="B16" s="186" t="s">
        <v>177</v>
      </c>
      <c r="C16" s="186"/>
      <c r="D16" s="186"/>
      <c r="E16" s="39"/>
      <c r="F16" s="39"/>
      <c r="G16" s="39"/>
      <c r="H16" s="39"/>
      <c r="I16" s="39"/>
      <c r="J16" s="17"/>
      <c r="K16" s="17"/>
      <c r="L16" s="16"/>
      <c r="M16" s="91"/>
      <c r="N16" s="91"/>
    </row>
    <row r="17" spans="2:14" ht="21.75" customHeight="1" x14ac:dyDescent="0.3">
      <c r="B17" s="39" t="s">
        <v>178</v>
      </c>
      <c r="C17" s="39"/>
      <c r="D17" s="39"/>
      <c r="E17" s="39"/>
      <c r="F17" s="39"/>
      <c r="G17" s="39"/>
      <c r="H17" s="39"/>
      <c r="I17" s="39"/>
      <c r="J17" s="39"/>
      <c r="K17" s="17"/>
      <c r="L17" s="16"/>
      <c r="M17" s="91"/>
      <c r="N17" s="91"/>
    </row>
    <row r="18" spans="2:14" ht="18.75" x14ac:dyDescent="0.3">
      <c r="B18" s="39" t="s">
        <v>179</v>
      </c>
      <c r="C18" s="39"/>
      <c r="D18" s="39"/>
      <c r="E18" s="39"/>
      <c r="F18" s="39"/>
      <c r="G18" s="39"/>
      <c r="H18" s="39"/>
      <c r="I18" s="39"/>
      <c r="J18" s="17"/>
      <c r="K18" s="17"/>
      <c r="L18" s="16"/>
      <c r="M18" s="39"/>
      <c r="N18" s="39"/>
    </row>
    <row r="19" spans="2:14" ht="18.75" x14ac:dyDescent="0.3">
      <c r="B19" s="39" t="s">
        <v>180</v>
      </c>
      <c r="C19" s="39"/>
      <c r="D19" s="39"/>
      <c r="E19" s="39"/>
      <c r="F19" s="39"/>
      <c r="G19" s="39"/>
      <c r="H19" s="39"/>
      <c r="I19" s="17"/>
      <c r="J19" s="17"/>
      <c r="K19" s="17"/>
      <c r="L19" s="16"/>
      <c r="M19" s="39"/>
      <c r="N19" s="39"/>
    </row>
    <row r="20" spans="2:14" ht="18.75" x14ac:dyDescent="0.3">
      <c r="B20" s="39" t="s">
        <v>181</v>
      </c>
      <c r="C20" s="39"/>
      <c r="D20" s="39"/>
      <c r="E20" s="39"/>
      <c r="F20" s="39"/>
      <c r="G20" s="39"/>
      <c r="H20" s="39"/>
      <c r="I20" s="17"/>
      <c r="J20" s="17"/>
      <c r="K20" s="17"/>
      <c r="L20" s="16"/>
      <c r="M20" s="39"/>
      <c r="N20" s="39"/>
    </row>
    <row r="21" spans="2:14" ht="18.75" x14ac:dyDescent="0.3">
      <c r="B21" s="39" t="s">
        <v>182</v>
      </c>
      <c r="C21" s="39"/>
      <c r="D21" s="39"/>
      <c r="E21" s="39"/>
      <c r="F21" s="39"/>
      <c r="G21" s="39"/>
      <c r="H21" s="39"/>
      <c r="I21" s="39"/>
      <c r="J21" s="39"/>
      <c r="K21" s="17"/>
      <c r="L21" s="16"/>
      <c r="M21" s="39"/>
      <c r="N21" s="39"/>
    </row>
    <row r="22" spans="2:14" x14ac:dyDescent="0.2">
      <c r="C22" s="92"/>
      <c r="D22" s="93"/>
      <c r="E22" s="92"/>
      <c r="F22" s="92"/>
      <c r="G22" s="92"/>
      <c r="H22" s="92"/>
      <c r="I22" s="92"/>
      <c r="J22" s="92"/>
    </row>
  </sheetData>
  <sortState ref="B5:N30">
    <sortCondition descending="1" ref="L4:L30"/>
  </sortState>
  <mergeCells count="7">
    <mergeCell ref="B15:F15"/>
    <mergeCell ref="J2:N2"/>
    <mergeCell ref="A1:N1"/>
    <mergeCell ref="A2:A3"/>
    <mergeCell ref="B2:B3"/>
    <mergeCell ref="C2:E2"/>
    <mergeCell ref="F2:I2"/>
  </mergeCells>
  <phoneticPr fontId="0" type="noConversion"/>
  <pageMargins left="0.39370078740157483" right="0.39370078740157483" top="0.39370078740157483" bottom="0.39370078740157483" header="0.39370078740157483" footer="0.31496062992125984"/>
  <pageSetup paperSize="9" scale="89" fitToHeight="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22"/>
  <sheetViews>
    <sheetView view="pageBreakPreview" zoomScale="80" zoomScaleNormal="80" zoomScaleSheetLayoutView="80" workbookViewId="0">
      <selection activeCell="F11" sqref="F11"/>
    </sheetView>
  </sheetViews>
  <sheetFormatPr defaultRowHeight="12.75" x14ac:dyDescent="0.2"/>
  <cols>
    <col min="1" max="1" width="5.5703125" customWidth="1"/>
    <col min="2" max="2" width="47.5703125" customWidth="1"/>
    <col min="3" max="3" width="5.7109375" style="8" customWidth="1"/>
    <col min="4" max="4" width="5.5703125" style="8" customWidth="1"/>
    <col min="5" max="5" width="8" style="8" customWidth="1"/>
    <col min="6" max="6" width="9.85546875" style="8" customWidth="1"/>
    <col min="7" max="7" width="8" style="8" customWidth="1"/>
    <col min="8" max="8" width="10.85546875" style="8" customWidth="1"/>
    <col min="9" max="9" width="9.140625" style="8" customWidth="1"/>
    <col min="10" max="10" width="5.85546875" customWidth="1"/>
    <col min="11" max="11" width="10.42578125" customWidth="1"/>
    <col min="12" max="12" width="14.42578125" customWidth="1"/>
    <col min="13" max="13" width="8.85546875" customWidth="1"/>
  </cols>
  <sheetData>
    <row r="1" spans="1:13" ht="14.25" x14ac:dyDescent="0.2">
      <c r="A1" s="315" t="s">
        <v>16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</row>
    <row r="2" spans="1:13" ht="18" customHeight="1" x14ac:dyDescent="0.2">
      <c r="A2" s="316" t="s">
        <v>190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</row>
    <row r="3" spans="1:13" ht="14.25" x14ac:dyDescent="0.2">
      <c r="A3" s="317" t="s">
        <v>2</v>
      </c>
      <c r="B3" s="318" t="s">
        <v>3</v>
      </c>
      <c r="C3" s="323" t="s">
        <v>97</v>
      </c>
      <c r="D3" s="323"/>
      <c r="E3" s="320" t="s">
        <v>0</v>
      </c>
      <c r="F3" s="321"/>
      <c r="G3" s="321"/>
      <c r="H3" s="322"/>
      <c r="I3" s="320" t="s">
        <v>1</v>
      </c>
      <c r="J3" s="321"/>
      <c r="K3" s="321"/>
      <c r="L3" s="321"/>
      <c r="M3" s="322"/>
    </row>
    <row r="4" spans="1:13" ht="171.75" customHeight="1" x14ac:dyDescent="0.2">
      <c r="A4" s="317"/>
      <c r="B4" s="319"/>
      <c r="C4" s="108" t="s">
        <v>45</v>
      </c>
      <c r="D4" s="122" t="s">
        <v>5</v>
      </c>
      <c r="E4" s="264" t="s">
        <v>7</v>
      </c>
      <c r="F4" s="127" t="s">
        <v>17</v>
      </c>
      <c r="G4" s="127" t="s">
        <v>38</v>
      </c>
      <c r="H4" s="265" t="s">
        <v>235</v>
      </c>
      <c r="I4" s="50" t="s">
        <v>4</v>
      </c>
      <c r="J4" s="51" t="s">
        <v>13</v>
      </c>
      <c r="K4" s="51" t="s">
        <v>14</v>
      </c>
      <c r="L4" s="51" t="s">
        <v>15</v>
      </c>
      <c r="M4" s="52" t="s">
        <v>6</v>
      </c>
    </row>
    <row r="5" spans="1:13" ht="15" x14ac:dyDescent="0.25">
      <c r="A5" s="94">
        <v>1</v>
      </c>
      <c r="B5" s="115" t="s">
        <v>216</v>
      </c>
      <c r="C5" s="272">
        <v>95</v>
      </c>
      <c r="D5" s="273">
        <v>98</v>
      </c>
      <c r="E5" s="273">
        <v>95</v>
      </c>
      <c r="F5" s="283">
        <v>90</v>
      </c>
      <c r="G5" s="273">
        <v>99</v>
      </c>
      <c r="H5" s="273">
        <v>91</v>
      </c>
      <c r="I5" s="28">
        <f>SUM(C5:H5)/6</f>
        <v>94.666666666666671</v>
      </c>
      <c r="J5" s="27"/>
      <c r="K5" s="29">
        <f t="shared" ref="K5:K6" si="0">SUM(I5:J5)</f>
        <v>94.666666666666671</v>
      </c>
      <c r="L5" s="25"/>
      <c r="M5" s="25" t="s">
        <v>243</v>
      </c>
    </row>
    <row r="6" spans="1:13" ht="22.5" customHeight="1" x14ac:dyDescent="0.25">
      <c r="A6" s="294">
        <v>2</v>
      </c>
      <c r="B6" s="181" t="s">
        <v>215</v>
      </c>
      <c r="C6" s="276">
        <v>62</v>
      </c>
      <c r="D6" s="277">
        <v>64</v>
      </c>
      <c r="E6" s="277">
        <v>70</v>
      </c>
      <c r="F6" s="277">
        <v>82</v>
      </c>
      <c r="G6" s="277">
        <v>75</v>
      </c>
      <c r="H6" s="277">
        <v>61</v>
      </c>
      <c r="I6" s="28">
        <f t="shared" ref="I6" si="1">SUM(C6:H6)/6</f>
        <v>69</v>
      </c>
      <c r="J6" s="27"/>
      <c r="K6" s="29">
        <f t="shared" si="0"/>
        <v>69</v>
      </c>
      <c r="L6" s="25"/>
      <c r="M6" s="25"/>
    </row>
    <row r="7" spans="1:13" ht="14.25" customHeight="1" x14ac:dyDescent="0.25">
      <c r="A7" s="39"/>
      <c r="B7" s="133"/>
      <c r="C7" s="40"/>
      <c r="D7" s="40"/>
      <c r="E7" s="40"/>
      <c r="F7" s="40"/>
      <c r="G7" s="40"/>
      <c r="H7" s="40"/>
      <c r="I7" s="40"/>
      <c r="J7" s="39"/>
      <c r="K7" s="39"/>
      <c r="L7" s="39"/>
      <c r="M7" s="39"/>
    </row>
    <row r="8" spans="1:13" ht="14.25" customHeight="1" x14ac:dyDescent="0.3">
      <c r="A8" s="39"/>
      <c r="B8" s="314" t="s">
        <v>228</v>
      </c>
      <c r="C8" s="314"/>
      <c r="D8" s="314"/>
      <c r="E8" s="314"/>
      <c r="F8" s="39"/>
      <c r="G8" s="39"/>
      <c r="H8" s="39"/>
      <c r="I8" s="17"/>
      <c r="J8" s="17"/>
      <c r="K8" s="106"/>
      <c r="L8" s="39"/>
      <c r="M8" s="39"/>
    </row>
    <row r="9" spans="1:13" ht="18.75" x14ac:dyDescent="0.3">
      <c r="A9" s="39"/>
      <c r="B9" s="186" t="s">
        <v>177</v>
      </c>
      <c r="C9" s="186"/>
      <c r="D9" s="39"/>
      <c r="E9" s="39"/>
      <c r="F9" s="39"/>
      <c r="G9" s="39"/>
      <c r="H9" s="39"/>
      <c r="I9" s="39"/>
      <c r="J9" s="17"/>
      <c r="K9" s="106"/>
      <c r="L9" s="41"/>
      <c r="M9" s="41"/>
    </row>
    <row r="10" spans="1:13" ht="18.75" x14ac:dyDescent="0.3">
      <c r="A10" s="39"/>
      <c r="B10" s="39" t="s">
        <v>178</v>
      </c>
      <c r="C10" s="39"/>
      <c r="D10" s="39"/>
      <c r="E10" s="39"/>
      <c r="F10" s="39"/>
      <c r="G10" s="39"/>
      <c r="H10" s="39"/>
      <c r="I10" s="39"/>
      <c r="J10" s="17"/>
      <c r="K10" s="106"/>
      <c r="L10" s="41"/>
      <c r="M10" s="41"/>
    </row>
    <row r="11" spans="1:13" ht="18.75" x14ac:dyDescent="0.3">
      <c r="A11" s="39"/>
      <c r="B11" s="39" t="s">
        <v>179</v>
      </c>
      <c r="C11" s="39"/>
      <c r="D11" s="39"/>
      <c r="E11" s="39"/>
      <c r="F11" s="39"/>
      <c r="G11" s="39"/>
      <c r="H11" s="39"/>
      <c r="I11" s="39"/>
      <c r="J11" s="17"/>
      <c r="K11" s="106"/>
      <c r="L11" s="39"/>
      <c r="M11" s="39"/>
    </row>
    <row r="12" spans="1:13" ht="18.75" x14ac:dyDescent="0.3">
      <c r="A12" s="39"/>
      <c r="B12" s="39" t="s">
        <v>180</v>
      </c>
      <c r="C12" s="39"/>
      <c r="D12" s="39"/>
      <c r="E12" s="39"/>
      <c r="F12" s="39"/>
      <c r="G12" s="39"/>
      <c r="H12" s="39"/>
      <c r="I12" s="17"/>
      <c r="J12" s="17"/>
      <c r="K12" s="106"/>
      <c r="L12" s="39"/>
      <c r="M12" s="39"/>
    </row>
    <row r="13" spans="1:13" ht="18.75" x14ac:dyDescent="0.3">
      <c r="A13" s="39"/>
      <c r="B13" s="39" t="s">
        <v>181</v>
      </c>
      <c r="C13" s="39"/>
      <c r="D13" s="39"/>
      <c r="E13" s="39"/>
      <c r="F13" s="39"/>
      <c r="G13" s="39"/>
      <c r="H13" s="39"/>
      <c r="I13" s="17"/>
      <c r="J13" s="17"/>
      <c r="K13" s="106"/>
      <c r="L13" s="39"/>
      <c r="M13" s="39"/>
    </row>
    <row r="14" spans="1:13" ht="16.5" customHeight="1" x14ac:dyDescent="0.3">
      <c r="A14" s="39"/>
      <c r="B14" s="39" t="s">
        <v>182</v>
      </c>
      <c r="C14" s="39"/>
      <c r="D14" s="39"/>
      <c r="E14" s="39"/>
      <c r="F14" s="39"/>
      <c r="G14" s="39"/>
      <c r="H14" s="39"/>
      <c r="I14" s="39"/>
      <c r="J14" s="17"/>
      <c r="K14" s="106"/>
      <c r="L14" s="39"/>
      <c r="M14" s="39"/>
    </row>
    <row r="15" spans="1:13" ht="14.25" x14ac:dyDescent="0.2">
      <c r="A15" s="39"/>
      <c r="B15" s="39"/>
      <c r="C15" s="39"/>
      <c r="D15" s="39"/>
      <c r="E15" s="39"/>
      <c r="F15" s="39"/>
      <c r="G15" s="40"/>
      <c r="H15" s="39"/>
      <c r="I15" s="39"/>
      <c r="J15" s="39"/>
      <c r="K15" s="39"/>
      <c r="L15" s="39"/>
      <c r="M15" s="39"/>
    </row>
    <row r="19" ht="15.75" customHeight="1" x14ac:dyDescent="0.2"/>
    <row r="20" hidden="1" x14ac:dyDescent="0.2"/>
    <row r="22" ht="21" customHeight="1" x14ac:dyDescent="0.2"/>
  </sheetData>
  <sortState ref="B6:M11">
    <sortCondition descending="1" ref="K5:K11"/>
  </sortState>
  <mergeCells count="8">
    <mergeCell ref="B8:E8"/>
    <mergeCell ref="A1:M1"/>
    <mergeCell ref="A2:M2"/>
    <mergeCell ref="A3:A4"/>
    <mergeCell ref="B3:B4"/>
    <mergeCell ref="C3:D3"/>
    <mergeCell ref="E3:H3"/>
    <mergeCell ref="I3:M3"/>
  </mergeCells>
  <pageMargins left="0.23622047244094491" right="0.23622047244094491" top="0.35433070866141736" bottom="0.35433070866141736" header="0.31496062992125984" footer="0.31496062992125984"/>
  <pageSetup paperSize="9" scale="97" orientation="landscape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24</vt:i4>
      </vt:variant>
      <vt:variant>
        <vt:lpstr>Именованные диапазоны</vt:lpstr>
      </vt:variant>
      <vt:variant>
        <vt:i4>23</vt:i4>
      </vt:variant>
    </vt:vector>
  </HeadingPairs>
  <TitlesOfParts>
    <vt:vector size="47" baseType="lpstr">
      <vt:lpstr>АІ-25</vt:lpstr>
      <vt:lpstr>АІ-24</vt:lpstr>
      <vt:lpstr>АІ-25-ск</vt:lpstr>
      <vt:lpstr>АІ-24-1ск</vt:lpstr>
      <vt:lpstr>АІ-23</vt:lpstr>
      <vt:lpstr>АІ-23ск</vt:lpstr>
      <vt:lpstr>АІ-22</vt:lpstr>
      <vt:lpstr>МАГ-А25</vt:lpstr>
      <vt:lpstr>ГМ-25)</vt:lpstr>
      <vt:lpstr>ГМ-25 (ск)</vt:lpstr>
      <vt:lpstr>ГМ-24</vt:lpstr>
      <vt:lpstr>ГМ-23</vt:lpstr>
      <vt:lpstr>ГМ-24 (ск)</vt:lpstr>
      <vt:lpstr>ГМ-22</vt:lpstr>
      <vt:lpstr>Ет-25</vt:lpstr>
      <vt:lpstr>ЕТ-25ск</vt:lpstr>
      <vt:lpstr>Ет-24</vt:lpstr>
      <vt:lpstr>Ет-23</vt:lpstr>
      <vt:lpstr>Ет-25ск(2)</vt:lpstr>
      <vt:lpstr>ЕТ-24ск</vt:lpstr>
      <vt:lpstr>Ет-22 </vt:lpstr>
      <vt:lpstr>ЕТ-24ск2 </vt:lpstr>
      <vt:lpstr>МАГ-ЕТ-25</vt:lpstr>
      <vt:lpstr>Лист2</vt:lpstr>
      <vt:lpstr>'АІ-22'!Область_печати</vt:lpstr>
      <vt:lpstr>'АІ-23'!Область_печати</vt:lpstr>
      <vt:lpstr>'АІ-23ск'!Область_печати</vt:lpstr>
      <vt:lpstr>'АІ-24'!Область_печати</vt:lpstr>
      <vt:lpstr>'АІ-24-1ск'!Область_печати</vt:lpstr>
      <vt:lpstr>'АІ-25'!Область_печати</vt:lpstr>
      <vt:lpstr>'АІ-25-ск'!Область_печати</vt:lpstr>
      <vt:lpstr>'ГМ-22'!Область_печати</vt:lpstr>
      <vt:lpstr>'ГМ-23'!Область_печати</vt:lpstr>
      <vt:lpstr>'ГМ-24'!Область_печати</vt:lpstr>
      <vt:lpstr>'ГМ-24 (ск)'!Область_печати</vt:lpstr>
      <vt:lpstr>'ГМ-25 (ск)'!Область_печати</vt:lpstr>
      <vt:lpstr>'ГМ-25)'!Область_печати</vt:lpstr>
      <vt:lpstr>'Ет-22 '!Область_печати</vt:lpstr>
      <vt:lpstr>'Ет-23'!Область_печати</vt:lpstr>
      <vt:lpstr>'Ет-24'!Область_печати</vt:lpstr>
      <vt:lpstr>'ЕТ-24ск'!Область_печати</vt:lpstr>
      <vt:lpstr>'ЕТ-24ск2 '!Область_печати</vt:lpstr>
      <vt:lpstr>'Ет-25'!Область_печати</vt:lpstr>
      <vt:lpstr>'ЕТ-25ск'!Область_печати</vt:lpstr>
      <vt:lpstr>'Ет-25ск(2)'!Область_печати</vt:lpstr>
      <vt:lpstr>'МАГ-А25'!Область_печати</vt:lpstr>
      <vt:lpstr>'МАГ-ЕТ-25'!Область_печати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2025-12-31T13:07:53Z</cp:lastPrinted>
  <dcterms:created xsi:type="dcterms:W3CDTF">1996-10-08T23:32:33Z</dcterms:created>
  <dcterms:modified xsi:type="dcterms:W3CDTF">2026-01-19T06:10:40Z</dcterms:modified>
</cp:coreProperties>
</file>