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ои документы\СУДЕБНЫЕ ДЕЛА\стип\СТИПЕНДІЯ 2026\СІЧЕНЬ 26\РЕЙТИНГИ\"/>
    </mc:Choice>
  </mc:AlternateContent>
  <bookViews>
    <workbookView xWindow="0" yWindow="0" windowWidth="17385" windowHeight="7755" tabRatio="756" firstSheet="7" activeTab="13"/>
  </bookViews>
  <sheets>
    <sheet name="1 курс  (обл)" sheetId="91" r:id="rId1"/>
    <sheet name="2 курс  (обл) " sheetId="92" r:id="rId2"/>
    <sheet name="3 курс  (обл)" sheetId="80" r:id="rId3"/>
    <sheet name="2 курс стн  (обл)" sheetId="90" r:id="rId4"/>
    <sheet name="4 курс  (обл)" sheetId="71" r:id="rId5"/>
    <sheet name="1 курс стн (фін) " sheetId="93" r:id="rId6"/>
    <sheet name="3 курс (фін)" sheetId="81" r:id="rId7"/>
    <sheet name="1 курс (КН) " sheetId="94" r:id="rId8"/>
    <sheet name="2 курс (КН)" sheetId="87" r:id="rId9"/>
    <sheet name="3 курс (КН)" sheetId="82" r:id="rId10"/>
    <sheet name="4 курс (КН)" sheetId="75" r:id="rId11"/>
    <sheet name="1 курс (КН) маг" sheetId="95" r:id="rId12"/>
    <sheet name="1 курс (ІСТ) " sheetId="96" r:id="rId13"/>
    <sheet name="2 курс (ІСТ)" sheetId="89" r:id="rId14"/>
    <sheet name="1 курс СТН (ІСТ) " sheetId="97" r:id="rId15"/>
    <sheet name="3 курс (ІСТ)" sheetId="83" r:id="rId16"/>
  </sheets>
  <externalReferences>
    <externalReference r:id="rId17"/>
  </externalReferences>
  <definedNames>
    <definedName name="_xlnm._FilterDatabase" localSheetId="0" hidden="1">'1 курс  (обл)'!#REF!</definedName>
    <definedName name="_xlnm._FilterDatabase" localSheetId="7" hidden="1">'1 курс (КН) '!$B$7:$N$9</definedName>
    <definedName name="_xlnm._FilterDatabase" localSheetId="11" hidden="1">'1 курс (КН) маг'!$B$7:$N$8</definedName>
    <definedName name="_xlnm._FilterDatabase" localSheetId="5" hidden="1">'1 курс стн (фін) '!#REF!</definedName>
    <definedName name="_xlnm._FilterDatabase" localSheetId="1" hidden="1">'2 курс  (обл) '!#REF!</definedName>
    <definedName name="_xlnm._FilterDatabase" localSheetId="8" hidden="1">'2 курс (КН)'!$B$7:$N$7</definedName>
    <definedName name="_xlnm._FilterDatabase" localSheetId="3" hidden="1">'2 курс стн  (обл)'!#REF!</definedName>
    <definedName name="_xlnm._FilterDatabase" localSheetId="2" hidden="1">'3 курс  (обл)'!#REF!</definedName>
    <definedName name="_xlnm._FilterDatabase" localSheetId="9" hidden="1">'3 курс (КН)'!$B$6:$Q$8</definedName>
    <definedName name="_xlnm._FilterDatabase" localSheetId="6" hidden="1">'3 курс (фін)'!#REF!</definedName>
    <definedName name="_xlnm._FilterDatabase" localSheetId="4" hidden="1">'4 курс  (обл)'!$B$8:$J$8</definedName>
    <definedName name="_xlnm.Print_Area" localSheetId="0">'1 курс  (обл)'!$A$1:$N$19</definedName>
    <definedName name="_xlnm.Print_Area" localSheetId="12">'1 курс (ІСТ) '!$A$1:$M$18</definedName>
    <definedName name="_xlnm.Print_Area" localSheetId="7">'1 курс (КН) '!$A$1:$N$20</definedName>
    <definedName name="_xlnm.Print_Area" localSheetId="11">'1 курс (КН) маг'!$A$1:$N$19</definedName>
    <definedName name="_xlnm.Print_Area" localSheetId="14">'1 курс СТН (ІСТ) '!$A$1:$M$18</definedName>
    <definedName name="_xlnm.Print_Area" localSheetId="5">'1 курс стн (фін) '!$A$1:$O$20</definedName>
    <definedName name="_xlnm.Print_Area" localSheetId="1">'2 курс  (обл) '!$A$1:$M$19</definedName>
    <definedName name="_xlnm.Print_Area" localSheetId="13">'2 курс (ІСТ)'!$A$1:$M$18</definedName>
    <definedName name="_xlnm.Print_Area" localSheetId="8">'2 курс (КН)'!$A$1:$N$17</definedName>
    <definedName name="_xlnm.Print_Area" localSheetId="3">'2 курс стн  (обл)'!$A$1:$M$19</definedName>
    <definedName name="_xlnm.Print_Area" localSheetId="2">'3 курс  (обл)'!$A$1:$M$20</definedName>
    <definedName name="_xlnm.Print_Area" localSheetId="15">'3 курс (ІСТ)'!$A$1:$N$18</definedName>
    <definedName name="_xlnm.Print_Area" localSheetId="9">'3 курс (КН)'!$A$1:$Q$20</definedName>
    <definedName name="_xlnm.Print_Area" localSheetId="6">'3 курс (фін)'!$A$1:$O$20</definedName>
    <definedName name="_xlnm.Print_Area" localSheetId="4">'4 курс  (обл)'!$A$1:$L$21</definedName>
    <definedName name="_xlnm.Print_Area" localSheetId="10">'4 курс (КН)'!$A$1:$O$20</definedName>
  </definedNames>
  <calcPr calcId="162913" refMode="R1C1"/>
</workbook>
</file>

<file path=xl/calcChain.xml><?xml version="1.0" encoding="utf-8"?>
<calcChain xmlns="http://schemas.openxmlformats.org/spreadsheetml/2006/main">
  <c r="K7" i="97" l="1"/>
  <c r="L8" i="95"/>
  <c r="L7" i="95"/>
  <c r="I7" i="96"/>
  <c r="K7" i="96" s="1"/>
  <c r="L9" i="94"/>
  <c r="L8" i="94"/>
  <c r="L7" i="94"/>
  <c r="M8" i="93"/>
  <c r="K8" i="92"/>
  <c r="L8" i="91"/>
  <c r="L7" i="83"/>
  <c r="K7" i="89"/>
  <c r="M8" i="75"/>
  <c r="M7" i="75"/>
  <c r="M9" i="75"/>
  <c r="M6" i="75"/>
  <c r="O8" i="82"/>
  <c r="O7" i="82"/>
  <c r="B7" i="82"/>
  <c r="O6" i="82"/>
  <c r="B6" i="82"/>
  <c r="L7" i="87"/>
  <c r="L9" i="81"/>
  <c r="B9" i="81"/>
  <c r="L8" i="81"/>
  <c r="J8" i="71"/>
  <c r="J9" i="71"/>
  <c r="K8" i="90"/>
  <c r="K8" i="80"/>
</calcChain>
</file>

<file path=xl/sharedStrings.xml><?xml version="1.0" encoding="utf-8"?>
<sst xmlns="http://schemas.openxmlformats.org/spreadsheetml/2006/main" count="515" uniqueCount="148">
  <si>
    <t>РЕЙТИНГ СТУДЕНТІВ ДЛЯ ПРИЗНАЧЕННЯ</t>
  </si>
  <si>
    <t xml:space="preserve">факультету інформаційних технологій, обліку та фінансів денної форми навчання освітнього ступеня бакалавр,  </t>
  </si>
  <si>
    <t>3 курсу  спеціальності  071 "Облік і оподаткування"</t>
  </si>
  <si>
    <t>№ п.п</t>
  </si>
  <si>
    <t>Прізвище, ім'я, та по-батькові</t>
  </si>
  <si>
    <t xml:space="preserve">середній бал </t>
  </si>
  <si>
    <t>додатковий бал</t>
  </si>
  <si>
    <t>загальний бал</t>
  </si>
  <si>
    <t>підвищена стипендія</t>
  </si>
  <si>
    <t>Пільги</t>
  </si>
  <si>
    <t>Волківська Аліна Миколаївна</t>
  </si>
  <si>
    <t xml:space="preserve">Голова комісії: </t>
  </si>
  <si>
    <t>Олександр КОВАЛЬЧУК</t>
  </si>
  <si>
    <t xml:space="preserve">Заступник голови: </t>
  </si>
  <si>
    <t>Наталія КУРОВСЬКА</t>
  </si>
  <si>
    <t xml:space="preserve">Члени комісії: </t>
  </si>
  <si>
    <t>Інна ГРІНЧУК</t>
  </si>
  <si>
    <t>Вікторія ЛАРЦЕВА</t>
  </si>
  <si>
    <t>Катерина САДОВСЬКА</t>
  </si>
  <si>
    <t>Юлія АНДРУЩЕНКО</t>
  </si>
  <si>
    <t>Вікторія ТУРЧИНОВА</t>
  </si>
  <si>
    <t xml:space="preserve">Секретар комісії: </t>
  </si>
  <si>
    <t>Катерина КУЧЕРУК</t>
  </si>
  <si>
    <t>2 курсу скороченого терміну  спеціальності  071 "Облік і оподаткування"</t>
  </si>
  <si>
    <t>підвищена</t>
  </si>
  <si>
    <t>4 курсу  спеціальності  071 "Облік і оподаткування"</t>
  </si>
  <si>
    <t>Харшіладзе Лука Мерабович</t>
  </si>
  <si>
    <t>Бєльчєнко Євгеній Григорович</t>
  </si>
  <si>
    <t>2 курсу  спеціальності  071 "Облік і оподаткування"</t>
  </si>
  <si>
    <t>3 курсу  спеціальності  072 "Фінанси, банківська справа, страхування та фондовий ринок"</t>
  </si>
  <si>
    <t>Онищенко Марія Олексіївна</t>
  </si>
  <si>
    <t xml:space="preserve">факультету інформаційних технологій,  обліку та фінансів денної форми навчання освітнього ступеня бакалавр,  </t>
  </si>
  <si>
    <t>2 курсу спеціальності  122 "Комп'ютерні науки"</t>
  </si>
  <si>
    <t>Савчук Євген Володимирович</t>
  </si>
  <si>
    <t>3 курсу спеціальності  122 "Комп'ютерні науки"</t>
  </si>
  <si>
    <t>Лишняк Марія Вячеславівна</t>
  </si>
  <si>
    <t>здобувач (ка) дану дисципліну не вивчав (ла)</t>
  </si>
  <si>
    <t>4 курсу спеціальності  122 "Комп'ютерні науки"</t>
  </si>
  <si>
    <t>Савченко Олександр Романович</t>
  </si>
  <si>
    <t>Вишинський Едуард Анатолійович</t>
  </si>
  <si>
    <t>Козловська Тетяна Анатоліївна</t>
  </si>
  <si>
    <t>Бахур Нікіта Володимирович</t>
  </si>
  <si>
    <t>2 курсу спеціальності  126 "Інформаційні системи та технології"</t>
  </si>
  <si>
    <t>3 курсу спеціальності  126 "Інформаційні системи та технології"</t>
  </si>
  <si>
    <t>Турчинова Вікторія Ігорівна</t>
  </si>
  <si>
    <t xml:space="preserve">Мул Анастасія Вікторівна </t>
  </si>
  <si>
    <t>Капацин Даніїл Станіславович</t>
  </si>
  <si>
    <t>Омельчук Анна Романівна</t>
  </si>
  <si>
    <t xml:space="preserve">Хамбєрова Олена Олегівна </t>
  </si>
  <si>
    <t xml:space="preserve">Гурський Микола Миколайович </t>
  </si>
  <si>
    <t xml:space="preserve">Слобожан Максим Вікторович </t>
  </si>
  <si>
    <t xml:space="preserve">Туркевич Артем Олександрович </t>
  </si>
  <si>
    <t xml:space="preserve">Іванюк Ольга Олегівна </t>
  </si>
  <si>
    <t>Мартинова Таїсія Сергіївна</t>
  </si>
  <si>
    <t xml:space="preserve">факультету інформаційних технологій,  обліку та фінансів денної форми навчання освітнього ступеня магістр,  </t>
  </si>
  <si>
    <t xml:space="preserve">Бортник Валентин Борисович </t>
  </si>
  <si>
    <t>Шроль Юлія Олександрівна</t>
  </si>
  <si>
    <t xml:space="preserve">Антонець Вероніка Ярославівна </t>
  </si>
  <si>
    <t>Ділова іноземна мова (дисц.), 120 год., 1сем.</t>
  </si>
  <si>
    <t>Ділова українська мова (дисц.), 120 год., 1сем.</t>
  </si>
  <si>
    <t>Діловодство і документація (дисц.), 120 год., 1сем.</t>
  </si>
  <si>
    <t>Економічна теорія (дисц.), 150 год., 1сем.</t>
  </si>
  <si>
    <t>Організаційні основи професіограми спеціальності (дисц.), 210 год., 1сем.</t>
  </si>
  <si>
    <t>Прикладна математика (дисц.), 120 год., 1сем.</t>
  </si>
  <si>
    <t>Фізичне виховання (дисц.), 120 год., 1сем.</t>
  </si>
  <si>
    <t>Ділова іноземна мова (дисц.), 240 год., 3сем.</t>
  </si>
  <si>
    <t>Внутрішній економічний механізм підприємства (дисц.), 120 год., 3сем.</t>
  </si>
  <si>
    <t>Податкова система (дисц.), 150 год., 3сем.</t>
  </si>
  <si>
    <t>Філософія (дисц.), 120 год., 3сем.</t>
  </si>
  <si>
    <t>Фінанси (дисц.), 150 год., 3сем.</t>
  </si>
  <si>
    <t>Фінансовий облік (дисц.), 390 год., 3сем.</t>
  </si>
  <si>
    <t>Право в управлінні підприємством (дисц.), 270 год., 5сем.</t>
  </si>
  <si>
    <t>Прикладна статистика та аналітичні дослідження в економіці (дисц.), 300 год., 5сем.</t>
  </si>
  <si>
    <t>Експертна оцінка майна (дисц.), 120 год., 5сем.</t>
  </si>
  <si>
    <t>Іноземна мова за професійним спрямуванням (дисц.), 120 год., 5сем.</t>
  </si>
  <si>
    <t>Облік на підприємствах за видами економічної діяльності (дисц.), 300 год., 5сем.</t>
  </si>
  <si>
    <t>Управлінський облік (дисц.), 210 год., 5сем.</t>
  </si>
  <si>
    <t>Іноземна мова за професійним спрямуванням (дисц.), 240 год., 7сем.</t>
  </si>
  <si>
    <t>Звітність підприємства (дисц.), 150 год., 7сем.</t>
  </si>
  <si>
    <t>Облік і звітність у державному секторі (дисц.), 180 год., 7сем.</t>
  </si>
  <si>
    <t>Обов`язковий аудит суб`єктів господарювання (дисц.), 150 год., 7сем.</t>
  </si>
  <si>
    <t>Податкові платежі і податковий контроль (дисц.), 150 год., 7сем.</t>
  </si>
  <si>
    <t>Фінанси (дисц.), 300 год., 3сем.</t>
  </si>
  <si>
    <t>Менеджмент та маркетинг (дисц.), 120 год., 3сем.</t>
  </si>
  <si>
    <t>Регулювання фінансово-економічних відносин (дисц.), 120 год., 3сем.</t>
  </si>
  <si>
    <t>Фінанси(курсова робота) (дисц.), 30 год., 3сем.</t>
  </si>
  <si>
    <t>Фінансова статистика (дисц.), 150 год., 3сем.</t>
  </si>
  <si>
    <t>Фінансовий облік (дисц.), 150 год., 3сем.</t>
  </si>
  <si>
    <t>Бюджетна система (дисц.), 180 год., 5сем.</t>
  </si>
  <si>
    <t>Економіко-математичні методи і моделі у фінансах (дисц.), 120 год., 5сем.</t>
  </si>
  <si>
    <t>Іноземна мова за професійним спрямуванням (дисц.), 90 год., 5сем.</t>
  </si>
  <si>
    <t>Пенсійна система (дисц.), 120 год., 5сем.</t>
  </si>
  <si>
    <t>Податкова система (дисц.), 180 год., 5сем.</t>
  </si>
  <si>
    <t>Психологія бізнесу (дисц.), 120 год., 5сем.</t>
  </si>
  <si>
    <t>Соціальне підприємництво (дисц.), 120 год., 5сем.</t>
  </si>
  <si>
    <t>Алгоритмізація і програмування (дисц.), 300 год., 1сем.</t>
  </si>
  <si>
    <t>Вища математика (дисц.), 300 год., 1сем.</t>
  </si>
  <si>
    <t>Ділова іноземна мова (дисц.), 90 год., 1сем.</t>
  </si>
  <si>
    <t>Інформаційні технології (дисц.), 210 год., 1сем.</t>
  </si>
  <si>
    <t>Історія та культура України (дисц.), 120 год., 1сем.</t>
  </si>
  <si>
    <t>Вища математика (дисц.), 420 год., 3сем.</t>
  </si>
  <si>
    <t>Комп`ютерна дискретна математика (дисц.), 120 год., 3сем.</t>
  </si>
  <si>
    <t>Об`єктно-орієнтовне програмування (дисц.), 180 год., 3сем.</t>
  </si>
  <si>
    <t>Операційні системи (дисц.), 180 год., 3сем.</t>
  </si>
  <si>
    <t>Правознавство (дисц.), 120 год., 3сем.</t>
  </si>
  <si>
    <t>Теорія ймовірностей та математична статистика (дисц.), 240 год., 3сем.</t>
  </si>
  <si>
    <t>Геоінформаційні технології (дисц.), 120 год., 5сем.</t>
  </si>
  <si>
    <t>Комп`ютерні технології обробки даних (дисц.), 120 год., 5сем.</t>
  </si>
  <si>
    <t>Математичне програмування (дисц.), 120 год., 5сем.</t>
  </si>
  <si>
    <t>Обробка даних мовою R (дисц.), 120 год., 5сем.</t>
  </si>
  <si>
    <t>Основи наукових досліджень та інформаційна культура (дисц.), 120 год., 5сем.</t>
  </si>
  <si>
    <t>Розробка wed-застосунків на React (дисц.), 120 год., 5сем.</t>
  </si>
  <si>
    <t>КР Комп`ютерні мережі (дисц.), 30 год., 5сем.</t>
  </si>
  <si>
    <t>Іноземна мова за професійним спрямуванням (дисц.), 210 год., 7сем.</t>
  </si>
  <si>
    <t>Інформаційний менедждмент (дисц.), 120 год., 7сем.</t>
  </si>
  <si>
    <t>Практикум з розвитку soft skills (дисц.), 120 год., 7сем.</t>
  </si>
  <si>
    <t>Програмування на Unity (дисц.), 120 год., 7сем.</t>
  </si>
  <si>
    <t>Проектування інформаційних систем (дисц.), 150 год., 7сем.</t>
  </si>
  <si>
    <t>Системний аналіз (дисц.), 120 год., 7сем.</t>
  </si>
  <si>
    <t>Технології розподілених систем і паралельних обчислень (дисц.), 120 год., 7сем.</t>
  </si>
  <si>
    <t>КР Проектування інформаційних систем (дисц.), 10 год., 7сем.</t>
  </si>
  <si>
    <t>Алгоритми та методи теорії штучного інтелекту (дисц.), 240 год., 1сем.</t>
  </si>
  <si>
    <t>Педагогічна майстерність та організація наукових досліджень (дисц.), 120 год., 1сем.</t>
  </si>
  <si>
    <t>Теорія ймовірностей та математична статистика (дисц.), 150 год., 3сем.</t>
  </si>
  <si>
    <t>Комп`ютерні мережі (дисц.), 360 год., 5сем.</t>
  </si>
  <si>
    <t>Геоінформаційні технології в системах безпеки (дисц.), 120 год., 5сем.</t>
  </si>
  <si>
    <t>Математичні методи дослідження операцій (дисц.), 120 год., 5сем.</t>
  </si>
  <si>
    <t>Стандартизація,сертифікація та управління якістю в інфор. системах (дисц.), 120 год., 5сем.</t>
  </si>
  <si>
    <t>АКАДЕМІЧНОЇ СТИПЕНДІЇ (31.12.2025)</t>
  </si>
  <si>
    <t>1 курсу спеціальності  F3 Комп'ютерні науки</t>
  </si>
  <si>
    <t>Об`єктно-орієнтовані бази даних 
(дисц.), 120 год., 1сем.</t>
  </si>
  <si>
    <t>Моделювання соціальних систем 
(дисц.), 120 год., 1сем.</t>
  </si>
  <si>
    <t>Стартап-проєкти в IT галузі (дисц.), 
120 год., 1сем.</t>
  </si>
  <si>
    <t>Вища математика (дисц.), 
300 год., 1сем.</t>
  </si>
  <si>
    <t>Ділова іноземна мова (дисц.), 
90 год., 1сем.</t>
  </si>
  <si>
    <t>Ділова українська мова (дисц.),
 120 год., 1сем.</t>
  </si>
  <si>
    <t>Інформаційні технології (дисц.), 
210 год., 1сем.</t>
  </si>
  <si>
    <t>Історія та культура України 
(дисц.), 120 год., 1сем.</t>
  </si>
  <si>
    <t>Алгоритмізація і програмування (дисц.), 
300 год., 1сем.</t>
  </si>
  <si>
    <t>Комп`ютерні мережі (дисц.),
 240 год., 5сем.</t>
  </si>
  <si>
    <t>Обробка даних мовою R (дисц.), 
120 год., 5сем.</t>
  </si>
  <si>
    <t>Системне програмування (дисц.), 
120 год., 5сем.</t>
  </si>
  <si>
    <t>Архітектура клієнт-серверних 
комп`ютерних мереж (дисц.), 
120 год., 1сем.</t>
  </si>
  <si>
    <t>Фахова іноземна мова (дисц.), 
120 год., 1сем.</t>
  </si>
  <si>
    <t>1 курс скороченого терміну спеціальності F6 Інформаційні системи та технології</t>
  </si>
  <si>
    <t>1 курсу  спеціальності  D1 Облік і оподаткування</t>
  </si>
  <si>
    <t>1 курсу  скороченого терміну  спеціальності  D2 Фінанси, банківська справа, страхування та фондовий ринок</t>
  </si>
  <si>
    <t>1 курсу спеціальності  F6 Інформаційні системи та технології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</si>
</sst>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.mm\.yyyy"/>
  </numFmts>
  <fonts count="4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charset val="204"/>
    </font>
    <font>
      <b/>
      <sz val="13"/>
      <color theme="1"/>
      <name val="Times New Roman"/>
      <charset val="204"/>
    </font>
    <font>
      <sz val="12"/>
      <name val="Times New Roman"/>
      <charset val="204"/>
    </font>
    <font>
      <sz val="11"/>
      <color theme="1"/>
      <name val="Times New Roman"/>
      <charset val="204"/>
    </font>
    <font>
      <sz val="14"/>
      <name val="Times New Roman"/>
      <charset val="204"/>
    </font>
    <font>
      <sz val="11"/>
      <name val="Times New Roman"/>
      <charset val="204"/>
    </font>
    <font>
      <sz val="12"/>
      <name val="Times New Roman Cyr"/>
      <charset val="204"/>
    </font>
    <font>
      <sz val="14"/>
      <color theme="1"/>
      <name val="Times New Roman"/>
      <charset val="204"/>
    </font>
    <font>
      <sz val="13"/>
      <name val="Times New Roman"/>
      <charset val="204"/>
    </font>
    <font>
      <sz val="9"/>
      <color theme="1"/>
      <name val="Times New Roman"/>
      <charset val="204"/>
    </font>
    <font>
      <sz val="9"/>
      <name val="Times New Roman"/>
      <charset val="204"/>
    </font>
    <font>
      <sz val="10"/>
      <color theme="1"/>
      <name val="Times New Roman"/>
      <charset val="204"/>
    </font>
    <font>
      <sz val="7"/>
      <color theme="1"/>
      <name val="Times New Roman"/>
      <charset val="204"/>
    </font>
    <font>
      <sz val="8"/>
      <name val="Times New Roman"/>
      <charset val="204"/>
    </font>
    <font>
      <sz val="10"/>
      <name val="Times New Roman"/>
      <charset val="204"/>
    </font>
    <font>
      <sz val="12"/>
      <color theme="1"/>
      <name val="Times New Roman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9" applyNumberFormat="0" applyAlignment="0" applyProtection="0"/>
    <xf numFmtId="0" fontId="37" fillId="7" borderId="10" applyNumberFormat="0" applyAlignment="0" applyProtection="0"/>
    <xf numFmtId="0" fontId="38" fillId="7" borderId="9" applyNumberFormat="0" applyAlignment="0" applyProtection="0"/>
    <xf numFmtId="0" fontId="39" fillId="0" borderId="11" applyNumberFormat="0" applyFill="0" applyAlignment="0" applyProtection="0"/>
    <xf numFmtId="0" fontId="40" fillId="8" borderId="12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4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4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</cellStyleXfs>
  <cellXfs count="119">
    <xf numFmtId="0" fontId="0" fillId="0" borderId="0" xfId="0"/>
    <xf numFmtId="0" fontId="0" fillId="0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6" fillId="0" borderId="0" xfId="0" applyFont="1" applyFill="1"/>
    <xf numFmtId="0" fontId="6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16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3" fillId="0" borderId="0" xfId="0" applyFont="1" applyAlignment="1"/>
    <xf numFmtId="0" fontId="21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0" fontId="45" fillId="2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0" xfId="4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45" fillId="34" borderId="2" xfId="42" applyFont="1" applyFill="1" applyBorder="1" applyAlignment="1">
      <alignment horizontal="center" vertical="center" wrapText="1"/>
    </xf>
    <xf numFmtId="0" fontId="45" fillId="0" borderId="2" xfId="42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vertical="center"/>
    </xf>
    <xf numFmtId="164" fontId="46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27" fillId="0" borderId="0" xfId="0" applyFont="1"/>
    <xf numFmtId="0" fontId="4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wrapText="1"/>
    </xf>
    <xf numFmtId="0" fontId="45" fillId="0" borderId="4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0" fontId="45" fillId="2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45" fillId="0" borderId="0" xfId="42" applyFont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left" vertical="center"/>
    </xf>
    <xf numFmtId="164" fontId="46" fillId="0" borderId="0" xfId="0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2" fillId="0" borderId="0" xfId="0" applyFont="1" applyAlignment="1"/>
    <xf numFmtId="0" fontId="21" fillId="0" borderId="0" xfId="0" applyFont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21" fillId="0" borderId="0" xfId="1" applyFont="1" applyBorder="1" applyAlignment="1">
      <alignment horizontal="left" vertical="center"/>
    </xf>
    <xf numFmtId="0" fontId="45" fillId="0" borderId="0" xfId="0" applyFont="1" applyBorder="1" applyAlignment="1">
      <alignment horizontal="center" wrapText="1"/>
    </xf>
    <xf numFmtId="2" fontId="4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6" fillId="34" borderId="1" xfId="0" applyFont="1" applyFill="1" applyBorder="1"/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/>
    <cellStyle name="Обычный 3" xfId="42"/>
    <cellStyle name="Плохой" xfId="8" builtinId="27" customBuiltin="1"/>
    <cellStyle name="Пояснение" xfId="16" builtinId="53" customBuiltin="1"/>
    <cellStyle name="Примечание 2" xfId="43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87;&#1080;&#1089;&#1082;&#1080;%20&#1089;&#1090;&#1091;&#1076;&#1077;&#1085;&#1090;&#1110;&#1074;%20&#1092;&#1072;&#1082;&#1091;&#1083;&#1100;&#1090;&#1077;&#1090;&#1091;%20&#1110;&#1085;&#1092;&#1086;&#1088;&#1084;&#1072;&#1094;&#1110;&#1081;&#1085;&#1080;&#1093;%20&#1090;&#1077;&#1093;&#1085;&#1086;&#1083;&#1086;&#1075;&#1110;&#1081;,%20&#1086;&#1073;&#1083;&#1110;&#1082;&#1091;%20&#1090;&#1072;%20&#1092;&#1110;&#1085;&#1072;&#1085;&#1089;&#1110;&#1074;%202023-2024%20&#1085;.&#10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Б-2023м"/>
      <sheetName val="КБ-2022м"/>
      <sheetName val="ІС 1"/>
      <sheetName val="ІС 2"/>
      <sheetName val="ІС 3"/>
      <sheetName val="ІС 1 стн"/>
      <sheetName val="ІС 2 стн"/>
      <sheetName val="ІС 4"/>
      <sheetName val="Комп 1"/>
      <sheetName val="Комп 2"/>
      <sheetName val="Комп 3"/>
      <sheetName val="Комп 4"/>
      <sheetName val="Комп 1 СТН"/>
      <sheetName val="Комп 2 СТН"/>
      <sheetName val="Облік 1"/>
      <sheetName val="Облік 2"/>
      <sheetName val="Облік 3"/>
      <sheetName val="Облік 4"/>
      <sheetName val="Облік 1 СТН"/>
      <sheetName val="Облік 2 СТН"/>
      <sheetName val="Маг. обл 2023)"/>
      <sheetName val="Маг. обл 2022"/>
      <sheetName val="Фін 1"/>
      <sheetName val="Фін 2"/>
      <sheetName val="Фін 3"/>
      <sheetName val="Фін 4"/>
      <sheetName val="Фін 1 СТН"/>
      <sheetName val="Фін 2 СТН"/>
      <sheetName val="Маг. фін 2023"/>
      <sheetName val="Маг. фін 2022"/>
      <sheetName val="Інд.код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B25" t="str">
            <v>Павловський Микита Васильович</v>
          </cell>
        </row>
        <row r="27">
          <cell r="B27" t="str">
            <v>Поліщук Владислав Павлович</v>
          </cell>
        </row>
        <row r="36">
          <cell r="B36" t="str">
            <v>Хоровська Яна Андріївна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B14" t="str">
            <v>Літинський Нікіта Юрійович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Литейная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2"/>
  <sheetViews>
    <sheetView view="pageBreakPreview" zoomScale="60" zoomScaleNormal="100" zoomScalePageLayoutView="85" workbookViewId="0">
      <selection activeCell="G15" sqref="G15"/>
    </sheetView>
  </sheetViews>
  <sheetFormatPr defaultColWidth="9" defaultRowHeight="15" x14ac:dyDescent="0.25"/>
  <cols>
    <col min="1" max="1" width="7.5703125" style="1" customWidth="1"/>
    <col min="2" max="2" width="36.42578125" style="1" customWidth="1"/>
    <col min="3" max="9" width="8.42578125" customWidth="1"/>
    <col min="10" max="10" width="8.28515625" customWidth="1"/>
    <col min="11" max="11" width="7.140625" customWidth="1"/>
    <col min="12" max="12" width="8.42578125" customWidth="1"/>
    <col min="13" max="13" width="10.7109375" customWidth="1"/>
    <col min="14" max="14" width="13.7109375" customWidth="1"/>
  </cols>
  <sheetData>
    <row r="2" spans="1:14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8.75" x14ac:dyDescent="0.3">
      <c r="A3" s="110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18.75" x14ac:dyDescent="0.3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18.75" x14ac:dyDescent="0.3">
      <c r="A5" s="109" t="s">
        <v>145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111"/>
      <c r="L6" s="112"/>
      <c r="M6" s="112"/>
      <c r="N6" s="112"/>
    </row>
    <row r="7" spans="1:14" ht="138" customHeight="1" x14ac:dyDescent="0.25">
      <c r="A7" s="4" t="s">
        <v>3</v>
      </c>
      <c r="B7" s="4" t="s">
        <v>4</v>
      </c>
      <c r="C7" s="57" t="s">
        <v>58</v>
      </c>
      <c r="D7" s="57" t="s">
        <v>59</v>
      </c>
      <c r="E7" s="57" t="s">
        <v>60</v>
      </c>
      <c r="F7" s="57" t="s">
        <v>61</v>
      </c>
      <c r="G7" s="57" t="s">
        <v>62</v>
      </c>
      <c r="H7" s="57" t="s">
        <v>63</v>
      </c>
      <c r="I7" s="57" t="s">
        <v>64</v>
      </c>
      <c r="J7" s="15" t="s">
        <v>5</v>
      </c>
      <c r="K7" s="15" t="s">
        <v>6</v>
      </c>
      <c r="L7" s="15" t="s">
        <v>7</v>
      </c>
      <c r="M7" s="15" t="s">
        <v>8</v>
      </c>
      <c r="N7" s="15" t="s">
        <v>9</v>
      </c>
    </row>
    <row r="8" spans="1:14" ht="25.9" customHeight="1" x14ac:dyDescent="0.25">
      <c r="A8" s="48">
        <v>1</v>
      </c>
      <c r="B8" s="50" t="s">
        <v>45</v>
      </c>
      <c r="C8" s="81">
        <v>84</v>
      </c>
      <c r="D8" s="81">
        <v>90</v>
      </c>
      <c r="E8" s="81">
        <v>90</v>
      </c>
      <c r="F8" s="81">
        <v>83</v>
      </c>
      <c r="G8" s="81">
        <v>95</v>
      </c>
      <c r="H8" s="81">
        <v>64</v>
      </c>
      <c r="I8" s="81">
        <v>80</v>
      </c>
      <c r="J8" s="72">
        <v>83.71</v>
      </c>
      <c r="K8" s="75">
        <v>0</v>
      </c>
      <c r="L8" s="75">
        <f>J8+K8</f>
        <v>83.71</v>
      </c>
      <c r="M8" s="27"/>
      <c r="N8" s="49"/>
    </row>
    <row r="9" spans="1:14" x14ac:dyDescent="0.25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4" ht="18" customHeight="1" x14ac:dyDescent="0.3">
      <c r="B10" s="11" t="s">
        <v>11</v>
      </c>
      <c r="C10" s="12"/>
      <c r="D10" s="12"/>
      <c r="E10" s="12"/>
      <c r="F10" s="12"/>
      <c r="G10" s="12"/>
      <c r="H10" s="12"/>
      <c r="I10" s="12"/>
      <c r="L10" s="22" t="s">
        <v>12</v>
      </c>
      <c r="M10" s="22"/>
      <c r="N10" s="22"/>
    </row>
    <row r="11" spans="1:14" ht="18.75" x14ac:dyDescent="0.3">
      <c r="B11" s="11" t="s">
        <v>13</v>
      </c>
      <c r="C11" s="12"/>
      <c r="D11" s="12"/>
      <c r="E11" s="12"/>
      <c r="F11" s="12"/>
      <c r="G11" s="12"/>
      <c r="H11" s="12"/>
      <c r="I11" s="12"/>
      <c r="L11" s="22" t="s">
        <v>14</v>
      </c>
      <c r="M11" s="22"/>
      <c r="N11" s="22"/>
    </row>
    <row r="12" spans="1:14" ht="8.25" customHeight="1" x14ac:dyDescent="0.3">
      <c r="B12" s="11"/>
      <c r="C12" s="12"/>
      <c r="D12" s="12"/>
      <c r="E12" s="12"/>
      <c r="F12" s="12"/>
      <c r="G12" s="12"/>
      <c r="H12" s="12"/>
      <c r="I12" s="12"/>
      <c r="L12" s="12"/>
      <c r="M12" s="14"/>
      <c r="N12" s="14"/>
    </row>
    <row r="13" spans="1:14" ht="18" customHeight="1" x14ac:dyDescent="0.3">
      <c r="B13" s="11" t="s">
        <v>15</v>
      </c>
      <c r="C13" s="12"/>
      <c r="D13" s="12"/>
      <c r="E13" s="12"/>
      <c r="F13" s="12"/>
      <c r="G13" s="12"/>
      <c r="H13" s="12"/>
      <c r="I13" s="12"/>
      <c r="L13" s="23" t="s">
        <v>16</v>
      </c>
      <c r="M13" s="22"/>
      <c r="N13" s="22"/>
    </row>
    <row r="14" spans="1:14" ht="18.75" x14ac:dyDescent="0.3">
      <c r="A14" s="13"/>
      <c r="B14" s="13"/>
      <c r="C14" s="13"/>
      <c r="D14" s="13"/>
      <c r="E14" s="13"/>
      <c r="F14" s="13"/>
      <c r="G14" s="13"/>
      <c r="H14" s="13"/>
      <c r="I14" s="13"/>
      <c r="L14" s="22" t="s">
        <v>17</v>
      </c>
      <c r="M14" s="22"/>
      <c r="N14" s="22"/>
    </row>
    <row r="15" spans="1:14" ht="18.75" x14ac:dyDescent="0.3">
      <c r="A15" s="13"/>
      <c r="B15" s="13"/>
      <c r="C15" s="13"/>
      <c r="D15" s="13"/>
      <c r="E15" s="13"/>
      <c r="F15" s="13"/>
      <c r="G15" s="13"/>
      <c r="H15" s="13"/>
      <c r="I15" s="13"/>
      <c r="L15" s="22" t="s">
        <v>18</v>
      </c>
      <c r="M15" s="22"/>
      <c r="N15" s="22"/>
    </row>
    <row r="16" spans="1:14" ht="18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L16" s="22" t="s">
        <v>19</v>
      </c>
      <c r="M16" s="22"/>
      <c r="N16" s="22"/>
    </row>
    <row r="17" spans="1:14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L17" s="22" t="s">
        <v>20</v>
      </c>
      <c r="M17" s="22"/>
      <c r="N17" s="22"/>
    </row>
    <row r="18" spans="1:14" ht="18.75" x14ac:dyDescent="0.3">
      <c r="A18" s="13"/>
      <c r="B18" s="11" t="s">
        <v>21</v>
      </c>
      <c r="C18" s="13"/>
      <c r="D18" s="13"/>
      <c r="E18" s="13"/>
      <c r="F18" s="13"/>
      <c r="G18" s="13"/>
      <c r="H18" s="13"/>
      <c r="I18" s="13"/>
      <c r="J18" s="14"/>
      <c r="K18" s="14"/>
      <c r="L18" s="22" t="s">
        <v>22</v>
      </c>
      <c r="M18" s="22"/>
      <c r="N18" s="22"/>
    </row>
    <row r="19" spans="1:14" ht="14.45" customHeight="1" x14ac:dyDescent="0.25">
      <c r="A19" s="13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4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4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4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4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4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4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4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4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4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4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4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3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3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3" ht="18.75" x14ac:dyDescent="0.3">
      <c r="B54" s="11"/>
      <c r="C54" s="12"/>
      <c r="D54" s="12"/>
      <c r="E54" s="12"/>
      <c r="F54" s="12"/>
      <c r="G54" s="12"/>
      <c r="H54" s="12"/>
      <c r="I54" s="12"/>
      <c r="J54" s="108"/>
      <c r="K54" s="108"/>
      <c r="L54" s="108"/>
      <c r="M54" s="108"/>
    </row>
    <row r="55" spans="1:13" ht="18.75" x14ac:dyDescent="0.3">
      <c r="B55" s="11"/>
      <c r="C55" s="12"/>
      <c r="D55" s="12"/>
      <c r="E55" s="12"/>
      <c r="F55" s="12"/>
      <c r="G55" s="12"/>
      <c r="H55" s="12"/>
      <c r="I55" s="12"/>
      <c r="J55" s="14"/>
      <c r="K55" s="14"/>
      <c r="L55" s="14"/>
    </row>
    <row r="56" spans="1:13" ht="18.75" x14ac:dyDescent="0.3">
      <c r="B56" s="11"/>
      <c r="C56" s="12"/>
      <c r="D56" s="12"/>
      <c r="E56" s="12"/>
      <c r="F56" s="12"/>
      <c r="G56" s="12"/>
      <c r="H56" s="12"/>
      <c r="I56" s="12"/>
      <c r="J56" s="14"/>
      <c r="K56" s="14"/>
      <c r="L56" s="14"/>
    </row>
    <row r="57" spans="1:13" ht="18.75" x14ac:dyDescent="0.3">
      <c r="B57" s="11"/>
      <c r="C57" s="12"/>
      <c r="D57" s="12"/>
      <c r="E57" s="12"/>
      <c r="F57" s="12"/>
      <c r="G57" s="12"/>
      <c r="H57" s="12"/>
      <c r="I57" s="12"/>
      <c r="J57" s="14"/>
      <c r="K57" s="14"/>
      <c r="L57" s="14"/>
    </row>
    <row r="58" spans="1:13" ht="18.75" x14ac:dyDescent="0.3">
      <c r="B58" s="12"/>
      <c r="C58" s="11"/>
      <c r="D58" s="11"/>
      <c r="E58" s="11"/>
      <c r="F58" s="11"/>
      <c r="G58" s="11"/>
      <c r="H58" s="11"/>
      <c r="I58" s="11"/>
      <c r="J58" s="14"/>
      <c r="K58" s="14"/>
      <c r="L58" s="14"/>
    </row>
    <row r="59" spans="1:13" ht="18.75" x14ac:dyDescent="0.3">
      <c r="B59" s="12"/>
      <c r="C59" s="11"/>
      <c r="D59" s="11"/>
      <c r="E59" s="11"/>
      <c r="F59" s="11"/>
      <c r="G59" s="11"/>
      <c r="H59" s="11"/>
      <c r="I59" s="11"/>
      <c r="J59" s="14"/>
      <c r="K59" s="14"/>
      <c r="L59" s="14"/>
    </row>
    <row r="60" spans="1:13" ht="18.75" x14ac:dyDescent="0.3">
      <c r="B60" s="12"/>
      <c r="C60" s="11"/>
      <c r="D60" s="11"/>
      <c r="E60" s="11"/>
      <c r="F60" s="11"/>
      <c r="G60" s="11"/>
      <c r="H60" s="11"/>
      <c r="I60" s="11"/>
      <c r="J60" s="14"/>
      <c r="K60" s="14"/>
      <c r="L60" s="14"/>
    </row>
    <row r="61" spans="1:13" ht="18.75" x14ac:dyDescent="0.3">
      <c r="B61" s="12"/>
      <c r="C61" s="11"/>
      <c r="D61" s="11"/>
      <c r="E61" s="11"/>
      <c r="F61" s="11"/>
      <c r="G61" s="11"/>
      <c r="H61" s="11"/>
      <c r="I61" s="11"/>
      <c r="J61" s="14"/>
      <c r="K61" s="14"/>
      <c r="L61" s="14"/>
    </row>
    <row r="62" spans="1:13" ht="18.75" x14ac:dyDescent="0.3">
      <c r="B62" s="12"/>
      <c r="C62" s="11"/>
      <c r="D62" s="11"/>
      <c r="E62" s="11"/>
      <c r="F62" s="11"/>
      <c r="G62" s="11"/>
      <c r="H62" s="11"/>
      <c r="I62" s="11"/>
      <c r="J62" s="14"/>
      <c r="K62" s="14"/>
      <c r="L62" s="14"/>
    </row>
  </sheetData>
  <mergeCells count="6">
    <mergeCell ref="J54:M54"/>
    <mergeCell ref="A2:N2"/>
    <mergeCell ref="A3:N3"/>
    <mergeCell ref="A4:N4"/>
    <mergeCell ref="A5:N5"/>
    <mergeCell ref="K6:N6"/>
  </mergeCells>
  <pageMargins left="0.483333333333333" right="0.17499999999999999" top="0.28125" bottom="0.75" header="0.3" footer="0.3"/>
  <pageSetup paperSize="9" scale="9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view="pageBreakPreview" topLeftCell="A2" zoomScale="60" zoomScaleNormal="100" workbookViewId="0">
      <selection activeCell="Q8" sqref="Q8"/>
    </sheetView>
  </sheetViews>
  <sheetFormatPr defaultRowHeight="15" x14ac:dyDescent="0.25"/>
  <cols>
    <col min="1" max="1" width="6" style="1" customWidth="1"/>
    <col min="2" max="2" width="34.140625" style="1" customWidth="1"/>
    <col min="3" max="5" width="9.28515625" customWidth="1"/>
    <col min="6" max="11" width="8.28515625" customWidth="1"/>
    <col min="12" max="12" width="9.28515625" customWidth="1"/>
    <col min="13" max="13" width="8.28515625" customWidth="1"/>
    <col min="14" max="14" width="8.140625" customWidth="1"/>
    <col min="15" max="15" width="8.85546875" customWidth="1"/>
    <col min="16" max="16" width="9.140625" customWidth="1"/>
    <col min="17" max="17" width="12.28515625" customWidth="1"/>
  </cols>
  <sheetData>
    <row r="1" spans="1:18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ht="18.75" x14ac:dyDescent="0.3">
      <c r="A2" s="110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8" ht="16.5" x14ac:dyDescent="0.25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8" ht="16.5" x14ac:dyDescent="0.25">
      <c r="A4" s="117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8" ht="157.5" customHeight="1" x14ac:dyDescent="0.25">
      <c r="A5" s="4" t="s">
        <v>3</v>
      </c>
      <c r="B5" s="4" t="s">
        <v>4</v>
      </c>
      <c r="C5" s="63" t="s">
        <v>106</v>
      </c>
      <c r="D5" s="63" t="s">
        <v>90</v>
      </c>
      <c r="E5" s="63" t="s">
        <v>139</v>
      </c>
      <c r="F5" s="63" t="s">
        <v>107</v>
      </c>
      <c r="G5" s="63" t="s">
        <v>108</v>
      </c>
      <c r="H5" s="63" t="s">
        <v>140</v>
      </c>
      <c r="I5" s="63" t="s">
        <v>110</v>
      </c>
      <c r="J5" s="63" t="s">
        <v>111</v>
      </c>
      <c r="K5" s="63" t="s">
        <v>141</v>
      </c>
      <c r="L5" s="63" t="s">
        <v>112</v>
      </c>
      <c r="M5" s="15" t="s">
        <v>5</v>
      </c>
      <c r="N5" s="15" t="s">
        <v>6</v>
      </c>
      <c r="O5" s="15" t="s">
        <v>7</v>
      </c>
      <c r="P5" s="15" t="s">
        <v>8</v>
      </c>
      <c r="Q5" s="15" t="s">
        <v>9</v>
      </c>
    </row>
    <row r="6" spans="1:18" ht="16.5" x14ac:dyDescent="0.25">
      <c r="A6" s="32">
        <v>1</v>
      </c>
      <c r="B6" s="33" t="str">
        <f>'[1]Комп 1'!$B$36</f>
        <v>Хоровська Яна Андріївна</v>
      </c>
      <c r="C6" s="71">
        <v>95</v>
      </c>
      <c r="D6" s="71">
        <v>93</v>
      </c>
      <c r="E6" s="71">
        <v>90</v>
      </c>
      <c r="F6" s="71">
        <v>93</v>
      </c>
      <c r="G6" s="70"/>
      <c r="H6" s="70"/>
      <c r="I6" s="71">
        <v>100</v>
      </c>
      <c r="J6" s="70"/>
      <c r="K6" s="71">
        <v>90</v>
      </c>
      <c r="L6" s="71">
        <v>92</v>
      </c>
      <c r="M6" s="71">
        <v>93.29</v>
      </c>
      <c r="N6" s="16">
        <v>0</v>
      </c>
      <c r="O6" s="16">
        <f t="shared" ref="O6:O8" si="0">M6+N6</f>
        <v>93.29</v>
      </c>
      <c r="P6" s="27" t="s">
        <v>24</v>
      </c>
      <c r="Q6" s="30"/>
    </row>
    <row r="7" spans="1:18" ht="16.5" x14ac:dyDescent="0.25">
      <c r="A7" s="32">
        <v>2</v>
      </c>
      <c r="B7" s="33" t="str">
        <f>'[1]Комп 1'!$B$27</f>
        <v>Поліщук Владислав Павлович</v>
      </c>
      <c r="C7" s="71">
        <v>93</v>
      </c>
      <c r="D7" s="71">
        <v>90</v>
      </c>
      <c r="E7" s="71">
        <v>91</v>
      </c>
      <c r="F7" s="71">
        <v>93</v>
      </c>
      <c r="G7" s="71">
        <v>95</v>
      </c>
      <c r="H7" s="70"/>
      <c r="I7" s="70"/>
      <c r="J7" s="70"/>
      <c r="K7" s="71">
        <v>94</v>
      </c>
      <c r="L7" s="71">
        <v>92</v>
      </c>
      <c r="M7" s="71">
        <v>92.57</v>
      </c>
      <c r="N7" s="16">
        <v>0</v>
      </c>
      <c r="O7" s="16">
        <f t="shared" si="0"/>
        <v>92.57</v>
      </c>
      <c r="P7" s="27" t="s">
        <v>24</v>
      </c>
      <c r="Q7" s="30"/>
    </row>
    <row r="8" spans="1:18" ht="16.5" x14ac:dyDescent="0.25">
      <c r="A8" s="32">
        <v>3</v>
      </c>
      <c r="B8" s="34" t="s">
        <v>35</v>
      </c>
      <c r="C8" s="71">
        <v>90</v>
      </c>
      <c r="D8" s="71">
        <v>90</v>
      </c>
      <c r="E8" s="71">
        <v>92</v>
      </c>
      <c r="F8" s="71">
        <v>93</v>
      </c>
      <c r="G8" s="70"/>
      <c r="H8" s="70"/>
      <c r="I8" s="71">
        <v>98</v>
      </c>
      <c r="J8" s="70"/>
      <c r="K8" s="71">
        <v>90</v>
      </c>
      <c r="L8" s="71">
        <v>92</v>
      </c>
      <c r="M8" s="71">
        <v>92.14</v>
      </c>
      <c r="N8" s="16">
        <v>0</v>
      </c>
      <c r="O8" s="16">
        <f t="shared" si="0"/>
        <v>92.14</v>
      </c>
      <c r="P8" s="27" t="s">
        <v>24</v>
      </c>
      <c r="Q8" s="79"/>
    </row>
    <row r="9" spans="1:18" ht="16.5" x14ac:dyDescent="0.25">
      <c r="A9" s="68"/>
      <c r="B9" s="89"/>
      <c r="C9" s="90"/>
      <c r="D9" s="90"/>
      <c r="E9" s="90"/>
      <c r="F9" s="90"/>
      <c r="G9" s="67"/>
      <c r="H9" s="67"/>
      <c r="I9" s="67"/>
      <c r="J9" s="67"/>
      <c r="K9" s="90"/>
      <c r="L9" s="90"/>
      <c r="M9" s="90"/>
      <c r="N9" s="19"/>
      <c r="O9" s="19"/>
      <c r="P9" s="20"/>
      <c r="Q9" s="106"/>
    </row>
    <row r="10" spans="1:18" ht="16.5" x14ac:dyDescent="0.25">
      <c r="A10" s="107"/>
      <c r="B10" s="26" t="s">
        <v>36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19"/>
      <c r="O10" s="19"/>
      <c r="P10" s="20"/>
      <c r="Q10" s="69"/>
    </row>
    <row r="11" spans="1:18" ht="18.75" x14ac:dyDescent="0.3">
      <c r="B11" s="11" t="s">
        <v>11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N11" s="22" t="s">
        <v>12</v>
      </c>
      <c r="O11" s="22"/>
      <c r="P11" s="22"/>
      <c r="R11" s="22"/>
    </row>
    <row r="12" spans="1:18" ht="18.75" x14ac:dyDescent="0.3">
      <c r="B12" s="11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N12" s="22" t="s">
        <v>14</v>
      </c>
      <c r="O12" s="22"/>
      <c r="P12" s="22"/>
      <c r="R12" s="22"/>
    </row>
    <row r="13" spans="1:18" ht="18.75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N13" s="64"/>
      <c r="O13" s="64"/>
      <c r="P13" s="64"/>
      <c r="R13" s="64"/>
    </row>
    <row r="14" spans="1:18" ht="18.75" x14ac:dyDescent="0.3">
      <c r="A14" s="13"/>
      <c r="B14" s="11" t="s">
        <v>15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N14" s="23" t="s">
        <v>16</v>
      </c>
      <c r="O14" s="22"/>
      <c r="P14" s="22"/>
      <c r="R14" s="22"/>
    </row>
    <row r="15" spans="1:18" ht="18.75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22" t="s">
        <v>17</v>
      </c>
      <c r="O15" s="22"/>
      <c r="P15" s="22"/>
      <c r="R15" s="22"/>
    </row>
    <row r="16" spans="1:18" ht="18.75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22" t="s">
        <v>18</v>
      </c>
      <c r="O16" s="22"/>
      <c r="P16" s="22"/>
      <c r="R16" s="22"/>
    </row>
    <row r="17" spans="1:18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22" t="s">
        <v>19</v>
      </c>
      <c r="O17" s="22"/>
      <c r="P17" s="22"/>
      <c r="R17" s="22"/>
    </row>
    <row r="18" spans="1:18" ht="18.7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22" t="s">
        <v>20</v>
      </c>
      <c r="O18" s="22"/>
      <c r="P18" s="22"/>
      <c r="R18" s="22"/>
    </row>
    <row r="19" spans="1:18" ht="18.75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22" t="s">
        <v>22</v>
      </c>
      <c r="O19" s="22"/>
      <c r="P19" s="22"/>
      <c r="R19" s="22"/>
    </row>
    <row r="20" spans="1:18" x14ac:dyDescent="0.25">
      <c r="A20" s="13"/>
    </row>
    <row r="21" spans="1:18" x14ac:dyDescent="0.25">
      <c r="A21" s="13"/>
      <c r="B21" s="13"/>
    </row>
    <row r="22" spans="1:18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8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8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8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8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8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8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8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8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8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8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6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6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6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6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6" ht="18.75" x14ac:dyDescent="0.3">
      <c r="B53" s="1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08"/>
      <c r="N53" s="108"/>
      <c r="O53" s="108"/>
      <c r="P53" s="108"/>
    </row>
    <row r="54" spans="1:16" ht="18.75" x14ac:dyDescent="0.3"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4"/>
      <c r="N54" s="14"/>
      <c r="O54" s="14"/>
    </row>
    <row r="55" spans="1:16" ht="18.75" x14ac:dyDescent="0.3">
      <c r="B55" s="11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4"/>
      <c r="N55" s="14"/>
      <c r="O55" s="14"/>
    </row>
    <row r="56" spans="1:16" ht="18.75" x14ac:dyDescent="0.3">
      <c r="B56" s="11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4"/>
      <c r="N56" s="14"/>
      <c r="O56" s="14"/>
    </row>
    <row r="57" spans="1:16" ht="18.75" x14ac:dyDescent="0.3"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4"/>
      <c r="N57" s="14"/>
      <c r="O57" s="14"/>
    </row>
    <row r="58" spans="1:16" ht="18.75" x14ac:dyDescent="0.3"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4"/>
      <c r="N58" s="14"/>
      <c r="O58" s="14"/>
    </row>
    <row r="59" spans="1:16" ht="18.75" x14ac:dyDescent="0.3"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4"/>
      <c r="N59" s="14"/>
      <c r="O59" s="14"/>
    </row>
    <row r="60" spans="1:16" ht="18.75" x14ac:dyDescent="0.3"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4"/>
      <c r="N60" s="14"/>
      <c r="O60" s="14"/>
    </row>
    <row r="61" spans="1:16" ht="18.75" x14ac:dyDescent="0.3"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4"/>
      <c r="N61" s="14"/>
      <c r="O61" s="14"/>
    </row>
  </sheetData>
  <sortState ref="B6:Q13">
    <sortCondition descending="1" ref="M6:M13"/>
  </sortState>
  <mergeCells count="5">
    <mergeCell ref="A1:Q1"/>
    <mergeCell ref="A2:Q2"/>
    <mergeCell ref="A3:Q3"/>
    <mergeCell ref="A4:Q4"/>
    <mergeCell ref="M53:P53"/>
  </mergeCells>
  <pageMargins left="0.40833333333333299" right="8.3333333333333297E-3" top="0.70833333333333304" bottom="0.75" header="0.3" footer="0.3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view="pageBreakPreview" topLeftCell="A2" zoomScaleNormal="100" zoomScaleSheetLayoutView="100" zoomScalePageLayoutView="85" workbookViewId="0">
      <selection activeCell="O8" sqref="O8"/>
    </sheetView>
  </sheetViews>
  <sheetFormatPr defaultRowHeight="15" x14ac:dyDescent="0.25"/>
  <cols>
    <col min="1" max="1" width="6" style="1" customWidth="1"/>
    <col min="2" max="2" width="35.42578125" style="1" customWidth="1"/>
    <col min="3" max="3" width="11.140625" bestFit="1" customWidth="1"/>
    <col min="4" max="4" width="8.5703125" bestFit="1" customWidth="1"/>
    <col min="5" max="5" width="8.28515625" bestFit="1" customWidth="1"/>
    <col min="6" max="6" width="6.140625" bestFit="1" customWidth="1"/>
    <col min="7" max="7" width="8.28515625" bestFit="1" customWidth="1"/>
    <col min="8" max="8" width="5.85546875" bestFit="1" customWidth="1"/>
    <col min="9" max="9" width="10.85546875" bestFit="1" customWidth="1"/>
    <col min="10" max="10" width="8.5703125" bestFit="1" customWidth="1"/>
    <col min="11" max="11" width="8.28515625" customWidth="1"/>
    <col min="12" max="12" width="8.140625" customWidth="1"/>
    <col min="13" max="13" width="8.85546875" customWidth="1"/>
    <col min="14" max="14" width="10.28515625" customWidth="1"/>
    <col min="15" max="15" width="13" customWidth="1"/>
  </cols>
  <sheetData>
    <row r="1" spans="1:16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ht="18.75" x14ac:dyDescent="0.3">
      <c r="A2" s="109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ht="16.5" x14ac:dyDescent="0.25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 ht="16.5" x14ac:dyDescent="0.25">
      <c r="A4" s="117" t="s">
        <v>37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6" ht="127.5" customHeight="1" x14ac:dyDescent="0.25">
      <c r="A5" s="4" t="s">
        <v>3</v>
      </c>
      <c r="B5" s="4" t="s">
        <v>4</v>
      </c>
      <c r="C5" s="5" t="s">
        <v>113</v>
      </c>
      <c r="D5" s="5" t="s">
        <v>114</v>
      </c>
      <c r="E5" s="5" t="s">
        <v>115</v>
      </c>
      <c r="F5" s="5" t="s">
        <v>116</v>
      </c>
      <c r="G5" s="5" t="s">
        <v>117</v>
      </c>
      <c r="H5" s="5" t="s">
        <v>118</v>
      </c>
      <c r="I5" s="5" t="s">
        <v>119</v>
      </c>
      <c r="J5" s="5" t="s">
        <v>120</v>
      </c>
      <c r="K5" s="15" t="s">
        <v>5</v>
      </c>
      <c r="L5" s="15" t="s">
        <v>6</v>
      </c>
      <c r="M5" s="15" t="s">
        <v>7</v>
      </c>
      <c r="N5" s="15" t="s">
        <v>8</v>
      </c>
      <c r="O5" s="15" t="s">
        <v>9</v>
      </c>
    </row>
    <row r="6" spans="1:16" s="77" customFormat="1" ht="15.75" x14ac:dyDescent="0.25">
      <c r="A6" s="73">
        <v>1</v>
      </c>
      <c r="B6" s="74" t="s">
        <v>38</v>
      </c>
      <c r="C6" s="72">
        <v>93</v>
      </c>
      <c r="D6" s="72">
        <v>91</v>
      </c>
      <c r="E6" s="72">
        <v>95</v>
      </c>
      <c r="F6" s="72">
        <v>100</v>
      </c>
      <c r="G6" s="72">
        <v>90</v>
      </c>
      <c r="H6" s="72">
        <v>90</v>
      </c>
      <c r="I6" s="72">
        <v>90</v>
      </c>
      <c r="J6" s="72">
        <v>90</v>
      </c>
      <c r="K6" s="72">
        <v>92.38</v>
      </c>
      <c r="L6" s="75">
        <v>0</v>
      </c>
      <c r="M6" s="75">
        <f t="shared" ref="M6:M9" si="0">K6+L6</f>
        <v>92.38</v>
      </c>
      <c r="N6" s="76" t="s">
        <v>24</v>
      </c>
      <c r="O6" s="78"/>
    </row>
    <row r="7" spans="1:16" s="77" customFormat="1" ht="15.75" x14ac:dyDescent="0.25">
      <c r="A7" s="73">
        <v>2</v>
      </c>
      <c r="B7" s="74" t="s">
        <v>40</v>
      </c>
      <c r="C7" s="72">
        <v>70</v>
      </c>
      <c r="D7" s="72">
        <v>93</v>
      </c>
      <c r="E7" s="72">
        <v>81</v>
      </c>
      <c r="F7" s="72">
        <v>95</v>
      </c>
      <c r="G7" s="72">
        <v>90</v>
      </c>
      <c r="H7" s="72">
        <v>85</v>
      </c>
      <c r="I7" s="72">
        <v>75</v>
      </c>
      <c r="J7" s="72">
        <v>86</v>
      </c>
      <c r="K7" s="72">
        <v>84.38</v>
      </c>
      <c r="L7" s="75">
        <v>0</v>
      </c>
      <c r="M7" s="75">
        <f t="shared" si="0"/>
        <v>84.38</v>
      </c>
      <c r="N7" s="76"/>
      <c r="O7" s="78"/>
    </row>
    <row r="8" spans="1:16" s="77" customFormat="1" ht="15.75" x14ac:dyDescent="0.25">
      <c r="A8" s="73">
        <v>3</v>
      </c>
      <c r="B8" s="74" t="s">
        <v>41</v>
      </c>
      <c r="C8" s="72">
        <v>98</v>
      </c>
      <c r="D8" s="72">
        <v>83</v>
      </c>
      <c r="E8" s="72">
        <v>70</v>
      </c>
      <c r="F8" s="72">
        <v>100</v>
      </c>
      <c r="G8" s="72">
        <v>90</v>
      </c>
      <c r="H8" s="72">
        <v>64</v>
      </c>
      <c r="I8" s="72">
        <v>60</v>
      </c>
      <c r="J8" s="72">
        <v>90</v>
      </c>
      <c r="K8" s="72">
        <v>81.88</v>
      </c>
      <c r="L8" s="75">
        <v>0</v>
      </c>
      <c r="M8" s="75">
        <f t="shared" si="0"/>
        <v>81.88</v>
      </c>
      <c r="N8" s="76"/>
      <c r="O8" s="78"/>
    </row>
    <row r="9" spans="1:16" s="77" customFormat="1" ht="15.75" x14ac:dyDescent="0.25">
      <c r="A9" s="73">
        <v>4</v>
      </c>
      <c r="B9" s="74" t="s">
        <v>39</v>
      </c>
      <c r="C9" s="72">
        <v>60</v>
      </c>
      <c r="D9" s="72">
        <v>63</v>
      </c>
      <c r="E9" s="72">
        <v>79</v>
      </c>
      <c r="F9" s="72">
        <v>80</v>
      </c>
      <c r="G9" s="72">
        <v>90</v>
      </c>
      <c r="H9" s="72">
        <v>75</v>
      </c>
      <c r="I9" s="72">
        <v>75</v>
      </c>
      <c r="J9" s="72">
        <v>90</v>
      </c>
      <c r="K9" s="72">
        <v>76.5</v>
      </c>
      <c r="L9" s="75">
        <v>0</v>
      </c>
      <c r="M9" s="75">
        <f t="shared" si="0"/>
        <v>76.5</v>
      </c>
      <c r="N9" s="76"/>
      <c r="O9" s="78"/>
    </row>
    <row r="10" spans="1:16" s="77" customFormat="1" ht="10.9" customHeight="1" x14ac:dyDescent="0.3">
      <c r="A10" s="91"/>
      <c r="B10" s="92"/>
      <c r="C10" s="12"/>
      <c r="D10" s="12"/>
      <c r="E10" s="12"/>
      <c r="F10" s="12"/>
      <c r="G10" s="12"/>
      <c r="H10" s="12"/>
      <c r="I10" s="12"/>
      <c r="J10" s="12"/>
      <c r="K10" s="90"/>
      <c r="L10" s="93"/>
      <c r="M10" s="93"/>
      <c r="N10" s="94"/>
      <c r="O10" s="95"/>
    </row>
    <row r="11" spans="1:16" ht="18" customHeight="1" x14ac:dyDescent="0.3">
      <c r="B11" s="11" t="s">
        <v>11</v>
      </c>
      <c r="C11" s="12"/>
      <c r="D11" s="12"/>
      <c r="E11" s="12"/>
      <c r="F11" s="12"/>
      <c r="G11" s="12"/>
      <c r="H11" s="12"/>
      <c r="I11" s="12"/>
      <c r="J11" s="12"/>
      <c r="L11" s="22" t="s">
        <v>12</v>
      </c>
      <c r="M11" s="22"/>
      <c r="N11" s="22"/>
      <c r="P11" s="22"/>
    </row>
    <row r="12" spans="1:16" ht="18.75" x14ac:dyDescent="0.3">
      <c r="B12" s="96" t="s">
        <v>13</v>
      </c>
      <c r="C12" s="12"/>
      <c r="D12" s="12"/>
      <c r="E12" s="12"/>
      <c r="F12" s="12"/>
      <c r="G12" s="12"/>
      <c r="H12" s="12"/>
      <c r="I12" s="12"/>
      <c r="J12" s="12"/>
      <c r="L12" s="22" t="s">
        <v>14</v>
      </c>
      <c r="M12" s="22"/>
      <c r="N12" s="22"/>
      <c r="P12" s="22"/>
    </row>
    <row r="13" spans="1:16" ht="18.75" x14ac:dyDescent="0.3">
      <c r="B13" s="96"/>
      <c r="C13" s="12"/>
      <c r="D13" s="12"/>
      <c r="E13" s="12"/>
      <c r="F13" s="12"/>
      <c r="G13" s="12"/>
      <c r="H13" s="12"/>
      <c r="I13" s="12"/>
      <c r="J13" s="12"/>
      <c r="L13" s="104"/>
      <c r="M13" s="104"/>
      <c r="N13" s="104"/>
      <c r="P13" s="104"/>
    </row>
    <row r="14" spans="1:16" ht="18.75" customHeight="1" x14ac:dyDescent="0.3">
      <c r="A14" s="13"/>
      <c r="B14" s="11" t="s">
        <v>15</v>
      </c>
      <c r="C14" s="12"/>
      <c r="D14" s="12"/>
      <c r="E14" s="12"/>
      <c r="F14" s="12"/>
      <c r="G14" s="12"/>
      <c r="H14" s="12"/>
      <c r="I14" s="12"/>
      <c r="J14" s="12"/>
      <c r="L14" s="23" t="s">
        <v>16</v>
      </c>
      <c r="M14" s="22"/>
      <c r="N14" s="22"/>
      <c r="P14" s="22"/>
    </row>
    <row r="15" spans="1:16" ht="18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22" t="s">
        <v>17</v>
      </c>
      <c r="M15" s="22"/>
      <c r="N15" s="22"/>
      <c r="P15" s="22"/>
    </row>
    <row r="16" spans="1:16" ht="18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22" t="s">
        <v>18</v>
      </c>
      <c r="M16" s="22"/>
      <c r="N16" s="22"/>
      <c r="P16" s="22"/>
    </row>
    <row r="17" spans="1:16" ht="18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22" t="s">
        <v>19</v>
      </c>
      <c r="M17" s="22"/>
      <c r="N17" s="22"/>
      <c r="P17" s="22"/>
    </row>
    <row r="18" spans="1:16" ht="18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22" t="s">
        <v>20</v>
      </c>
      <c r="M18" s="22"/>
      <c r="N18" s="22"/>
      <c r="P18" s="22"/>
    </row>
    <row r="19" spans="1:16" ht="18.75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3"/>
      <c r="J19" s="13"/>
      <c r="K19" s="14"/>
      <c r="L19" s="22" t="s">
        <v>22</v>
      </c>
      <c r="M19" s="22"/>
      <c r="N19" s="22"/>
      <c r="P19" s="22"/>
    </row>
    <row r="20" spans="1:16" x14ac:dyDescent="0.25">
      <c r="A20" s="13"/>
    </row>
    <row r="21" spans="1:16" x14ac:dyDescent="0.25">
      <c r="A21" s="13"/>
    </row>
    <row r="22" spans="1:16" ht="16.5" x14ac:dyDescent="0.25">
      <c r="A22" s="13"/>
      <c r="B22" s="26"/>
      <c r="C22" s="25"/>
      <c r="D22" s="25"/>
      <c r="K22" s="19"/>
      <c r="L22" s="19"/>
      <c r="M22" s="19"/>
      <c r="N22" s="20"/>
      <c r="O22" s="31"/>
    </row>
    <row r="23" spans="1:16" x14ac:dyDescent="0.25">
      <c r="A23" s="13"/>
      <c r="B23" s="13"/>
      <c r="C23" s="14"/>
      <c r="D23" s="14"/>
      <c r="K23" s="14"/>
      <c r="L23" s="14"/>
      <c r="M23" s="14"/>
    </row>
    <row r="24" spans="1:16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6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6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6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6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6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6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6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4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4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4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4" ht="18.75" x14ac:dyDescent="0.3">
      <c r="A53" s="13"/>
      <c r="B53" s="13"/>
      <c r="C53" s="12"/>
      <c r="D53" s="12"/>
      <c r="E53" s="12"/>
      <c r="F53" s="12"/>
      <c r="G53" s="12"/>
      <c r="H53" s="12"/>
      <c r="I53" s="12"/>
      <c r="J53" s="12"/>
      <c r="K53" s="108"/>
      <c r="L53" s="108"/>
      <c r="M53" s="108"/>
      <c r="N53" s="108"/>
    </row>
    <row r="54" spans="1:14" ht="18.75" x14ac:dyDescent="0.3">
      <c r="A54" s="13"/>
      <c r="B54" s="13"/>
      <c r="C54" s="12"/>
      <c r="D54" s="12"/>
      <c r="E54" s="12"/>
      <c r="F54" s="12"/>
      <c r="G54" s="12"/>
      <c r="H54" s="12"/>
      <c r="I54" s="12"/>
      <c r="J54" s="12"/>
      <c r="K54" s="14"/>
      <c r="L54" s="14"/>
      <c r="M54" s="14"/>
    </row>
    <row r="55" spans="1:14" ht="18.75" x14ac:dyDescent="0.3">
      <c r="A55" s="13"/>
      <c r="B55" s="13"/>
      <c r="C55" s="12"/>
      <c r="D55" s="12"/>
      <c r="E55" s="12"/>
      <c r="F55" s="12"/>
      <c r="G55" s="12"/>
      <c r="H55" s="12"/>
      <c r="I55" s="12"/>
      <c r="J55" s="12"/>
      <c r="K55" s="14"/>
      <c r="L55" s="14"/>
      <c r="M55" s="14"/>
    </row>
    <row r="56" spans="1:14" ht="18.75" x14ac:dyDescent="0.3">
      <c r="A56" s="13"/>
      <c r="B56" s="13"/>
      <c r="C56" s="12"/>
      <c r="D56" s="12"/>
      <c r="E56" s="12"/>
      <c r="F56" s="12"/>
      <c r="G56" s="12"/>
      <c r="H56" s="12"/>
      <c r="I56" s="12"/>
      <c r="J56" s="12"/>
      <c r="K56" s="14"/>
      <c r="L56" s="14"/>
      <c r="M56" s="14"/>
    </row>
    <row r="57" spans="1:14" ht="18.75" x14ac:dyDescent="0.3">
      <c r="A57" s="13"/>
      <c r="B57" s="13"/>
      <c r="C57" s="11"/>
      <c r="D57" s="11"/>
      <c r="E57" s="11"/>
      <c r="F57" s="11"/>
      <c r="G57" s="11"/>
      <c r="H57" s="11"/>
      <c r="I57" s="11"/>
      <c r="J57" s="11"/>
      <c r="K57" s="14"/>
      <c r="L57" s="14"/>
      <c r="M57" s="14"/>
    </row>
    <row r="58" spans="1:14" ht="18.75" x14ac:dyDescent="0.3">
      <c r="A58" s="13"/>
      <c r="B58" s="13"/>
      <c r="C58" s="11"/>
      <c r="D58" s="11"/>
      <c r="E58" s="11"/>
      <c r="F58" s="11"/>
      <c r="G58" s="11"/>
      <c r="H58" s="11"/>
      <c r="I58" s="11"/>
      <c r="J58" s="11"/>
      <c r="K58" s="14"/>
      <c r="L58" s="14"/>
      <c r="M58" s="14"/>
    </row>
    <row r="59" spans="1:14" ht="18.75" x14ac:dyDescent="0.3">
      <c r="B59" s="12"/>
      <c r="C59" s="11"/>
      <c r="D59" s="11"/>
      <c r="E59" s="11"/>
      <c r="F59" s="11"/>
      <c r="G59" s="11"/>
      <c r="H59" s="11"/>
      <c r="I59" s="11"/>
      <c r="J59" s="11"/>
      <c r="K59" s="14"/>
      <c r="L59" s="14"/>
      <c r="M59" s="14"/>
    </row>
    <row r="60" spans="1:14" ht="18.75" x14ac:dyDescent="0.3">
      <c r="B60" s="12"/>
      <c r="C60" s="11"/>
      <c r="D60" s="11"/>
      <c r="E60" s="11"/>
      <c r="F60" s="11"/>
      <c r="G60" s="11"/>
      <c r="H60" s="11"/>
      <c r="I60" s="11"/>
      <c r="J60" s="11"/>
      <c r="K60" s="14"/>
      <c r="L60" s="14"/>
      <c r="M60" s="14"/>
    </row>
    <row r="61" spans="1:14" ht="18.75" x14ac:dyDescent="0.3">
      <c r="B61" s="12"/>
      <c r="C61" s="11"/>
      <c r="D61" s="11"/>
      <c r="E61" s="11"/>
      <c r="F61" s="11"/>
      <c r="G61" s="11"/>
      <c r="H61" s="11"/>
      <c r="I61" s="11"/>
      <c r="J61" s="11"/>
      <c r="K61" s="14"/>
      <c r="L61" s="14"/>
      <c r="M61" s="14"/>
    </row>
  </sheetData>
  <sortState ref="B6:O15">
    <sortCondition descending="1" ref="K6:K15"/>
  </sortState>
  <mergeCells count="5">
    <mergeCell ref="A1:O1"/>
    <mergeCell ref="A2:O2"/>
    <mergeCell ref="A3:O3"/>
    <mergeCell ref="A4:O4"/>
    <mergeCell ref="K53:N53"/>
  </mergeCells>
  <pageMargins left="0.40833333333333299" right="0.16666666666666699" top="0.70833333333333304" bottom="0.75" header="0.3" footer="0.3"/>
  <pageSetup paperSize="9" scale="8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zoomScale="60" zoomScaleNormal="100" workbookViewId="0">
      <selection activeCell="D16" sqref="D16"/>
    </sheetView>
  </sheetViews>
  <sheetFormatPr defaultColWidth="9" defaultRowHeight="15" x14ac:dyDescent="0.25"/>
  <cols>
    <col min="1" max="1" width="6" style="1" customWidth="1"/>
    <col min="2" max="2" width="30.28515625" style="1" customWidth="1"/>
    <col min="3" max="9" width="8.5703125" customWidth="1"/>
    <col min="10" max="10" width="8.28515625" customWidth="1"/>
    <col min="11" max="11" width="8.140625" customWidth="1"/>
    <col min="12" max="12" width="8.85546875" customWidth="1"/>
    <col min="13" max="13" width="9.140625" customWidth="1"/>
    <col min="14" max="14" width="12.28515625" customWidth="1"/>
  </cols>
  <sheetData>
    <row r="1" spans="1:1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ht="18.75" x14ac:dyDescent="0.3">
      <c r="A2" s="110" t="s">
        <v>128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97"/>
    </row>
    <row r="3" spans="1:15" ht="16.5" x14ac:dyDescent="0.25">
      <c r="A3" s="118" t="s">
        <v>54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16.5" x14ac:dyDescent="0.25">
      <c r="A4" s="116" t="s">
        <v>129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5" ht="7.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75.15" customHeight="1" x14ac:dyDescent="0.25">
      <c r="A6" s="4" t="s">
        <v>3</v>
      </c>
      <c r="B6" s="4" t="s">
        <v>4</v>
      </c>
      <c r="C6" s="57" t="s">
        <v>121</v>
      </c>
      <c r="D6" s="57" t="s">
        <v>142</v>
      </c>
      <c r="E6" s="57" t="s">
        <v>131</v>
      </c>
      <c r="F6" s="57" t="s">
        <v>130</v>
      </c>
      <c r="G6" s="57" t="s">
        <v>122</v>
      </c>
      <c r="H6" s="57" t="s">
        <v>132</v>
      </c>
      <c r="I6" s="57" t="s">
        <v>143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9</v>
      </c>
    </row>
    <row r="7" spans="1:15" ht="15.75" x14ac:dyDescent="0.25">
      <c r="A7" s="32">
        <v>1</v>
      </c>
      <c r="B7" s="55" t="s">
        <v>53</v>
      </c>
      <c r="C7" s="80">
        <v>95</v>
      </c>
      <c r="D7" s="80">
        <v>90</v>
      </c>
      <c r="E7" s="80">
        <v>93</v>
      </c>
      <c r="F7" s="80">
        <v>97</v>
      </c>
      <c r="G7" s="80">
        <v>97</v>
      </c>
      <c r="H7" s="80">
        <v>90</v>
      </c>
      <c r="I7" s="80">
        <v>95</v>
      </c>
      <c r="J7" s="80">
        <v>93.86</v>
      </c>
      <c r="K7" s="75">
        <v>0</v>
      </c>
      <c r="L7" s="75">
        <f>J7+K7</f>
        <v>93.86</v>
      </c>
      <c r="M7" s="58" t="s">
        <v>24</v>
      </c>
      <c r="N7" s="38"/>
    </row>
    <row r="8" spans="1:15" ht="15.75" x14ac:dyDescent="0.25">
      <c r="A8" s="32">
        <v>2</v>
      </c>
      <c r="B8" s="55" t="s">
        <v>52</v>
      </c>
      <c r="C8" s="80">
        <v>91</v>
      </c>
      <c r="D8" s="80">
        <v>92</v>
      </c>
      <c r="E8" s="80">
        <v>93</v>
      </c>
      <c r="F8" s="80">
        <v>92</v>
      </c>
      <c r="G8" s="80">
        <v>93</v>
      </c>
      <c r="H8" s="80">
        <v>90</v>
      </c>
      <c r="I8" s="80">
        <v>95</v>
      </c>
      <c r="J8" s="80">
        <v>92.29</v>
      </c>
      <c r="K8" s="75">
        <v>0</v>
      </c>
      <c r="L8" s="75">
        <f>J8+K8</f>
        <v>92.29</v>
      </c>
      <c r="M8" s="58" t="s">
        <v>24</v>
      </c>
      <c r="N8" s="29"/>
    </row>
    <row r="9" spans="1:15" ht="6" customHeight="1" x14ac:dyDescent="0.25">
      <c r="A9" s="68"/>
      <c r="B9" s="100"/>
      <c r="C9" s="101"/>
      <c r="D9" s="101"/>
      <c r="E9" s="101"/>
      <c r="F9" s="101"/>
      <c r="G9" s="101"/>
      <c r="H9" s="101"/>
      <c r="I9" s="101"/>
      <c r="J9" s="101"/>
      <c r="K9" s="93"/>
      <c r="L9" s="93"/>
      <c r="M9" s="20"/>
      <c r="N9" s="88"/>
    </row>
    <row r="10" spans="1:15" ht="18.75" x14ac:dyDescent="0.3">
      <c r="B10" s="11" t="s">
        <v>11</v>
      </c>
      <c r="C10" s="12"/>
      <c r="D10" s="12"/>
      <c r="E10" s="12"/>
      <c r="F10" s="12"/>
      <c r="G10" s="12"/>
      <c r="H10" s="12"/>
      <c r="I10" s="12"/>
      <c r="K10" s="22" t="s">
        <v>12</v>
      </c>
      <c r="L10" s="22"/>
      <c r="M10" s="22"/>
      <c r="O10" s="22"/>
    </row>
    <row r="11" spans="1:15" ht="18.75" x14ac:dyDescent="0.3">
      <c r="B11" s="11" t="s">
        <v>13</v>
      </c>
      <c r="C11" s="12"/>
      <c r="D11" s="12"/>
      <c r="E11" s="12"/>
      <c r="F11" s="12"/>
      <c r="G11" s="12"/>
      <c r="H11" s="12"/>
      <c r="I11" s="12"/>
      <c r="K11" s="22" t="s">
        <v>14</v>
      </c>
      <c r="L11" s="22"/>
      <c r="M11" s="22"/>
      <c r="O11" s="22"/>
    </row>
    <row r="12" spans="1:15" ht="9" customHeight="1" x14ac:dyDescent="0.3">
      <c r="B12" s="11"/>
      <c r="C12" s="12"/>
      <c r="D12" s="12"/>
      <c r="E12" s="12"/>
      <c r="F12" s="12"/>
      <c r="G12" s="12"/>
      <c r="H12" s="12"/>
      <c r="I12" s="12"/>
      <c r="K12" s="12"/>
      <c r="L12" s="14"/>
      <c r="M12" s="14"/>
      <c r="O12" s="14"/>
    </row>
    <row r="13" spans="1:15" ht="15.75" customHeight="1" x14ac:dyDescent="0.3">
      <c r="A13" s="13"/>
      <c r="B13" s="11" t="s">
        <v>15</v>
      </c>
      <c r="C13" s="12"/>
      <c r="D13" s="12"/>
      <c r="E13" s="12"/>
      <c r="F13" s="12"/>
      <c r="G13" s="12"/>
      <c r="H13" s="12"/>
      <c r="I13" s="12"/>
      <c r="K13" s="23" t="s">
        <v>16</v>
      </c>
      <c r="L13" s="22"/>
      <c r="M13" s="22"/>
      <c r="O13" s="22"/>
    </row>
    <row r="14" spans="1:15" ht="15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22" t="s">
        <v>17</v>
      </c>
      <c r="L14" s="22"/>
      <c r="M14" s="22"/>
      <c r="O14" s="22"/>
    </row>
    <row r="15" spans="1:15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22" t="s">
        <v>18</v>
      </c>
      <c r="L15" s="22"/>
      <c r="M15" s="22"/>
      <c r="O15" s="22"/>
    </row>
    <row r="16" spans="1:15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22" t="s">
        <v>19</v>
      </c>
      <c r="L16" s="22"/>
      <c r="M16" s="22"/>
      <c r="O16" s="22"/>
    </row>
    <row r="17" spans="1:15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22" t="s">
        <v>20</v>
      </c>
      <c r="L17" s="22"/>
      <c r="M17" s="22"/>
      <c r="O17" s="22"/>
    </row>
    <row r="18" spans="1:15" ht="15.75" customHeight="1" x14ac:dyDescent="0.3">
      <c r="A18" s="13"/>
      <c r="B18" s="11" t="s">
        <v>21</v>
      </c>
      <c r="C18" s="13"/>
      <c r="D18" s="13"/>
      <c r="E18" s="13"/>
      <c r="F18" s="13"/>
      <c r="G18" s="13"/>
      <c r="H18" s="13"/>
      <c r="I18" s="13"/>
      <c r="J18" s="14"/>
      <c r="K18" s="22" t="s">
        <v>22</v>
      </c>
      <c r="L18" s="22"/>
      <c r="M18" s="22"/>
      <c r="O18" s="22"/>
    </row>
    <row r="19" spans="1:15" x14ac:dyDescent="0.25">
      <c r="A19" s="13"/>
    </row>
    <row r="20" spans="1:15" x14ac:dyDescent="0.25">
      <c r="A20" s="13"/>
    </row>
    <row r="21" spans="1:15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5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5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5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5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5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5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5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5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5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5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5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3" ht="18.75" x14ac:dyDescent="0.3">
      <c r="B52" s="11"/>
      <c r="C52" s="12"/>
      <c r="D52" s="12"/>
      <c r="E52" s="12"/>
      <c r="F52" s="12"/>
      <c r="G52" s="12"/>
      <c r="H52" s="12"/>
      <c r="I52" s="12"/>
      <c r="J52" s="108"/>
      <c r="K52" s="108"/>
      <c r="L52" s="108"/>
      <c r="M52" s="108"/>
    </row>
    <row r="53" spans="1:13" ht="18.75" x14ac:dyDescent="0.3">
      <c r="B53" s="11"/>
      <c r="C53" s="12"/>
      <c r="D53" s="12"/>
      <c r="E53" s="12"/>
      <c r="F53" s="12"/>
      <c r="G53" s="12"/>
      <c r="H53" s="12"/>
      <c r="I53" s="12"/>
      <c r="J53" s="14"/>
      <c r="K53" s="14"/>
      <c r="L53" s="14"/>
    </row>
    <row r="54" spans="1:13" ht="18.75" x14ac:dyDescent="0.3">
      <c r="B54" s="11"/>
      <c r="C54" s="12"/>
      <c r="D54" s="12"/>
      <c r="E54" s="12"/>
      <c r="F54" s="12"/>
      <c r="G54" s="12"/>
      <c r="H54" s="12"/>
      <c r="I54" s="12"/>
      <c r="J54" s="14"/>
      <c r="K54" s="14"/>
      <c r="L54" s="14"/>
    </row>
    <row r="55" spans="1:13" ht="18.75" x14ac:dyDescent="0.3">
      <c r="B55" s="11"/>
      <c r="C55" s="12"/>
      <c r="D55" s="12"/>
      <c r="E55" s="12"/>
      <c r="F55" s="12"/>
      <c r="G55" s="12"/>
      <c r="H55" s="12"/>
      <c r="I55" s="12"/>
      <c r="J55" s="14"/>
      <c r="K55" s="14"/>
      <c r="L55" s="14"/>
    </row>
    <row r="56" spans="1:13" ht="18.75" x14ac:dyDescent="0.3">
      <c r="B56" s="12"/>
      <c r="C56" s="11"/>
      <c r="D56" s="11"/>
      <c r="E56" s="11"/>
      <c r="F56" s="11"/>
      <c r="G56" s="11"/>
      <c r="H56" s="11"/>
      <c r="I56" s="11"/>
      <c r="J56" s="14"/>
      <c r="K56" s="14"/>
      <c r="L56" s="14"/>
    </row>
    <row r="57" spans="1:13" ht="18.75" x14ac:dyDescent="0.3">
      <c r="B57" s="12"/>
      <c r="C57" s="11"/>
      <c r="D57" s="11"/>
      <c r="E57" s="11"/>
      <c r="F57" s="11"/>
      <c r="G57" s="11"/>
      <c r="H57" s="11"/>
      <c r="I57" s="11"/>
      <c r="J57" s="14"/>
      <c r="K57" s="14"/>
      <c r="L57" s="14"/>
    </row>
    <row r="58" spans="1:13" ht="18.75" x14ac:dyDescent="0.3">
      <c r="B58" s="12"/>
      <c r="C58" s="11"/>
      <c r="D58" s="11"/>
      <c r="E58" s="11"/>
      <c r="F58" s="11"/>
      <c r="G58" s="11"/>
      <c r="H58" s="11"/>
      <c r="I58" s="11"/>
      <c r="J58" s="14"/>
      <c r="K58" s="14"/>
      <c r="L58" s="14"/>
    </row>
    <row r="59" spans="1:13" ht="18.75" x14ac:dyDescent="0.3">
      <c r="B59" s="12"/>
      <c r="C59" s="11"/>
      <c r="D59" s="11"/>
      <c r="E59" s="11"/>
      <c r="F59" s="11"/>
      <c r="G59" s="11"/>
      <c r="H59" s="11"/>
      <c r="I59" s="11"/>
      <c r="J59" s="14"/>
      <c r="K59" s="14"/>
      <c r="L59" s="14"/>
    </row>
    <row r="60" spans="1:13" ht="18.75" x14ac:dyDescent="0.3">
      <c r="B60" s="12"/>
      <c r="C60" s="11"/>
      <c r="D60" s="11"/>
      <c r="E60" s="11"/>
      <c r="F60" s="11"/>
      <c r="G60" s="11"/>
      <c r="H60" s="11"/>
      <c r="I60" s="11"/>
      <c r="J60" s="14"/>
      <c r="K60" s="14"/>
      <c r="L60" s="14"/>
    </row>
  </sheetData>
  <sortState ref="B7:M11">
    <sortCondition descending="1" ref="J7:J11"/>
  </sortState>
  <mergeCells count="5">
    <mergeCell ref="A1:N1"/>
    <mergeCell ref="A3:N3"/>
    <mergeCell ref="A4:N4"/>
    <mergeCell ref="J52:M52"/>
    <mergeCell ref="A2:N2"/>
  </mergeCells>
  <pageMargins left="0.40833333333333299" right="8.3333333333333297E-3" top="0.70833333333333304" bottom="0.75" header="0.3" footer="0.3"/>
  <pageSetup paperSize="9" scale="9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topLeftCell="A4" zoomScale="60" zoomScaleNormal="100" workbookViewId="0">
      <selection activeCell="M7" sqref="M7"/>
    </sheetView>
  </sheetViews>
  <sheetFormatPr defaultColWidth="9" defaultRowHeight="15" x14ac:dyDescent="0.25"/>
  <cols>
    <col min="1" max="1" width="6" style="1" customWidth="1"/>
    <col min="2" max="2" width="34.7109375" style="1" customWidth="1"/>
    <col min="3" max="8" width="7.28515625" customWidth="1"/>
    <col min="9" max="9" width="8.28515625" customWidth="1"/>
    <col min="10" max="10" width="8.140625" customWidth="1"/>
    <col min="11" max="11" width="8.85546875" customWidth="1"/>
    <col min="12" max="12" width="9.85546875" customWidth="1"/>
    <col min="13" max="13" width="12.42578125" customWidth="1"/>
  </cols>
  <sheetData>
    <row r="1" spans="1:13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8.75" x14ac:dyDescent="0.3">
      <c r="A2" s="110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6.5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6.5" x14ac:dyDescent="0.25">
      <c r="A4" s="116" t="s">
        <v>147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61.25" customHeight="1" x14ac:dyDescent="0.25">
      <c r="A6" s="4" t="s">
        <v>3</v>
      </c>
      <c r="B6" s="4" t="s">
        <v>4</v>
      </c>
      <c r="C6" s="57" t="s">
        <v>95</v>
      </c>
      <c r="D6" s="57" t="s">
        <v>133</v>
      </c>
      <c r="E6" s="57" t="s">
        <v>134</v>
      </c>
      <c r="F6" s="57" t="s">
        <v>135</v>
      </c>
      <c r="G6" s="57" t="s">
        <v>136</v>
      </c>
      <c r="H6" s="57" t="s">
        <v>137</v>
      </c>
      <c r="I6" s="15" t="s">
        <v>5</v>
      </c>
      <c r="J6" s="15" t="s">
        <v>6</v>
      </c>
      <c r="K6" s="15" t="s">
        <v>7</v>
      </c>
      <c r="L6" s="15" t="s">
        <v>8</v>
      </c>
      <c r="M6" s="15" t="s">
        <v>9</v>
      </c>
    </row>
    <row r="7" spans="1:13" ht="15.75" x14ac:dyDescent="0.25">
      <c r="A7" s="4">
        <v>1</v>
      </c>
      <c r="B7" s="66" t="s">
        <v>55</v>
      </c>
      <c r="C7" s="80">
        <v>94</v>
      </c>
      <c r="D7" s="80">
        <v>94</v>
      </c>
      <c r="E7" s="80">
        <v>90</v>
      </c>
      <c r="F7" s="80">
        <v>91</v>
      </c>
      <c r="G7" s="80">
        <v>95</v>
      </c>
      <c r="H7" s="80">
        <v>92</v>
      </c>
      <c r="I7" s="102">
        <f>AVERAGE(C7:H7)</f>
        <v>92.666666666666671</v>
      </c>
      <c r="J7" s="75">
        <v>0</v>
      </c>
      <c r="K7" s="75">
        <f>I7+J7</f>
        <v>92.666666666666671</v>
      </c>
      <c r="L7" s="58" t="s">
        <v>24</v>
      </c>
      <c r="M7" s="30"/>
    </row>
    <row r="8" spans="1:13" ht="10.15" customHeight="1" x14ac:dyDescent="0.25">
      <c r="A8" s="8"/>
      <c r="B8" s="9"/>
      <c r="C8" s="10"/>
      <c r="D8" s="10"/>
      <c r="E8" s="10"/>
      <c r="F8" s="10"/>
      <c r="G8" s="10"/>
      <c r="H8" s="10"/>
      <c r="I8" s="19"/>
      <c r="J8" s="19"/>
      <c r="K8" s="19"/>
      <c r="L8" s="20"/>
      <c r="M8" s="21"/>
    </row>
    <row r="9" spans="1:13" ht="18.75" x14ac:dyDescent="0.3">
      <c r="B9" s="11" t="s">
        <v>11</v>
      </c>
      <c r="C9" s="12"/>
      <c r="D9" s="12"/>
      <c r="E9" s="12"/>
      <c r="F9" s="12"/>
      <c r="G9" s="12"/>
      <c r="H9" s="12"/>
      <c r="J9" s="22" t="s">
        <v>12</v>
      </c>
      <c r="K9" s="22"/>
      <c r="L9" s="22"/>
      <c r="M9" s="22"/>
    </row>
    <row r="10" spans="1:13" ht="18.75" x14ac:dyDescent="0.3">
      <c r="B10" s="11" t="s">
        <v>13</v>
      </c>
      <c r="C10" s="12"/>
      <c r="D10" s="12"/>
      <c r="E10" s="12"/>
      <c r="F10" s="12"/>
      <c r="G10" s="12"/>
      <c r="H10" s="12"/>
      <c r="J10" s="22" t="s">
        <v>14</v>
      </c>
      <c r="K10" s="22"/>
      <c r="L10" s="22"/>
      <c r="M10" s="22"/>
    </row>
    <row r="11" spans="1:13" ht="6" customHeight="1" x14ac:dyDescent="0.3">
      <c r="B11" s="11"/>
      <c r="C11" s="12"/>
      <c r="D11" s="12"/>
      <c r="E11" s="12"/>
      <c r="F11" s="12"/>
      <c r="G11" s="12"/>
      <c r="H11" s="12"/>
      <c r="J11" s="12"/>
      <c r="K11" s="14"/>
      <c r="L11" s="14"/>
      <c r="M11" s="22"/>
    </row>
    <row r="12" spans="1:13" ht="18.75" x14ac:dyDescent="0.3">
      <c r="A12" s="13"/>
      <c r="B12" s="11" t="s">
        <v>15</v>
      </c>
      <c r="C12" s="12"/>
      <c r="D12" s="12"/>
      <c r="E12" s="12"/>
      <c r="F12" s="12"/>
      <c r="G12" s="12"/>
      <c r="H12" s="12"/>
      <c r="J12" s="23" t="s">
        <v>16</v>
      </c>
      <c r="K12" s="22"/>
      <c r="L12" s="22"/>
      <c r="M12" s="22"/>
    </row>
    <row r="13" spans="1:13" ht="18.75" x14ac:dyDescent="0.3">
      <c r="A13" s="13"/>
      <c r="B13" s="13"/>
      <c r="C13" s="13"/>
      <c r="D13" s="13"/>
      <c r="E13" s="13"/>
      <c r="F13" s="13"/>
      <c r="G13" s="13"/>
      <c r="H13" s="13"/>
      <c r="I13" s="14"/>
      <c r="J13" s="22" t="s">
        <v>17</v>
      </c>
      <c r="K13" s="22"/>
      <c r="L13" s="22"/>
      <c r="M13" s="22"/>
    </row>
    <row r="14" spans="1:13" ht="18.75" x14ac:dyDescent="0.3">
      <c r="A14" s="13"/>
      <c r="B14" s="13"/>
      <c r="C14" s="13"/>
      <c r="D14" s="13"/>
      <c r="E14" s="13"/>
      <c r="F14" s="13"/>
      <c r="G14" s="13"/>
      <c r="H14" s="13"/>
      <c r="I14" s="14"/>
      <c r="J14" s="22" t="s">
        <v>18</v>
      </c>
      <c r="K14" s="22"/>
      <c r="L14" s="22"/>
      <c r="M14" s="22"/>
    </row>
    <row r="15" spans="1:13" ht="18.75" x14ac:dyDescent="0.3">
      <c r="A15" s="13"/>
      <c r="B15" s="13"/>
      <c r="C15" s="13"/>
      <c r="D15" s="13"/>
      <c r="E15" s="13"/>
      <c r="F15" s="13"/>
      <c r="G15" s="13"/>
      <c r="H15" s="13"/>
      <c r="I15" s="14"/>
      <c r="J15" s="22" t="s">
        <v>19</v>
      </c>
      <c r="K15" s="22"/>
      <c r="L15" s="22"/>
      <c r="M15" s="22"/>
    </row>
    <row r="16" spans="1:13" ht="18.75" x14ac:dyDescent="0.3">
      <c r="A16" s="13"/>
      <c r="B16" s="13"/>
      <c r="C16" s="13"/>
      <c r="D16" s="13"/>
      <c r="E16" s="13"/>
      <c r="F16" s="13"/>
      <c r="G16" s="13"/>
      <c r="H16" s="13"/>
      <c r="I16" s="14"/>
      <c r="J16" s="22" t="s">
        <v>20</v>
      </c>
      <c r="K16" s="22"/>
      <c r="L16" s="22"/>
      <c r="M16" s="14"/>
    </row>
    <row r="17" spans="1:13" ht="18.75" x14ac:dyDescent="0.3">
      <c r="A17" s="13"/>
      <c r="B17" s="11" t="s">
        <v>21</v>
      </c>
      <c r="C17" s="13"/>
      <c r="D17" s="13"/>
      <c r="E17" s="13"/>
      <c r="F17" s="13"/>
      <c r="G17" s="13"/>
      <c r="H17" s="13"/>
      <c r="I17" s="14"/>
      <c r="J17" s="22" t="s">
        <v>22</v>
      </c>
      <c r="K17" s="22"/>
      <c r="L17" s="22"/>
      <c r="M17" s="14"/>
    </row>
    <row r="18" spans="1:13" x14ac:dyDescent="0.25">
      <c r="A18" s="13"/>
    </row>
    <row r="19" spans="1:13" x14ac:dyDescent="0.25">
      <c r="A19" s="13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ht="18.75" x14ac:dyDescent="0.3">
      <c r="B51" s="11"/>
      <c r="C51" s="12"/>
      <c r="D51" s="12"/>
      <c r="E51" s="12"/>
      <c r="F51" s="12"/>
      <c r="G51" s="12"/>
      <c r="H51" s="12"/>
      <c r="I51" s="108"/>
      <c r="J51" s="108"/>
      <c r="K51" s="108"/>
      <c r="L51" s="108"/>
    </row>
    <row r="52" spans="1:12" ht="18.75" x14ac:dyDescent="0.3">
      <c r="B52" s="11"/>
      <c r="C52" s="12"/>
      <c r="D52" s="12"/>
      <c r="E52" s="12"/>
      <c r="F52" s="12"/>
      <c r="G52" s="12"/>
      <c r="H52" s="12"/>
      <c r="I52" s="14"/>
      <c r="J52" s="14"/>
      <c r="K52" s="14"/>
    </row>
    <row r="53" spans="1:12" ht="18.75" x14ac:dyDescent="0.3">
      <c r="B53" s="11"/>
      <c r="C53" s="12"/>
      <c r="D53" s="12"/>
      <c r="E53" s="12"/>
      <c r="F53" s="12"/>
      <c r="G53" s="12"/>
      <c r="H53" s="12"/>
      <c r="I53" s="14"/>
      <c r="J53" s="14"/>
      <c r="K53" s="14"/>
    </row>
    <row r="54" spans="1:12" ht="18.75" x14ac:dyDescent="0.3">
      <c r="B54" s="11"/>
      <c r="C54" s="12"/>
      <c r="D54" s="12"/>
      <c r="E54" s="12"/>
      <c r="F54" s="12"/>
      <c r="G54" s="12"/>
      <c r="H54" s="12"/>
      <c r="I54" s="14"/>
      <c r="J54" s="14"/>
      <c r="K54" s="14"/>
    </row>
    <row r="55" spans="1:12" ht="18.75" x14ac:dyDescent="0.3">
      <c r="B55" s="12"/>
      <c r="C55" s="11"/>
      <c r="D55" s="11"/>
      <c r="E55" s="11"/>
      <c r="F55" s="11"/>
      <c r="G55" s="11"/>
      <c r="H55" s="11"/>
      <c r="I55" s="14"/>
      <c r="J55" s="14"/>
      <c r="K55" s="14"/>
    </row>
    <row r="56" spans="1:12" ht="18.75" x14ac:dyDescent="0.3">
      <c r="B56" s="12"/>
      <c r="C56" s="11"/>
      <c r="D56" s="11"/>
      <c r="E56" s="11"/>
      <c r="F56" s="11"/>
      <c r="G56" s="11"/>
      <c r="H56" s="11"/>
      <c r="I56" s="14"/>
      <c r="J56" s="14"/>
      <c r="K56" s="14"/>
    </row>
    <row r="57" spans="1:12" ht="18.75" x14ac:dyDescent="0.3">
      <c r="B57" s="12"/>
      <c r="C57" s="11"/>
      <c r="D57" s="11"/>
      <c r="E57" s="11"/>
      <c r="F57" s="11"/>
      <c r="G57" s="11"/>
      <c r="H57" s="11"/>
      <c r="I57" s="14"/>
      <c r="J57" s="14"/>
      <c r="K57" s="14"/>
    </row>
    <row r="58" spans="1:12" ht="18.75" x14ac:dyDescent="0.3">
      <c r="B58" s="12"/>
      <c r="C58" s="11"/>
      <c r="D58" s="11"/>
      <c r="E58" s="11"/>
      <c r="F58" s="11"/>
      <c r="G58" s="11"/>
      <c r="H58" s="11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</sheetData>
  <sortState ref="B7:M10">
    <sortCondition descending="1" ref="I7:I10"/>
  </sortState>
  <mergeCells count="5">
    <mergeCell ref="A1:M1"/>
    <mergeCell ref="A2:M2"/>
    <mergeCell ref="A3:M3"/>
    <mergeCell ref="A4:M4"/>
    <mergeCell ref="I51:L51"/>
  </mergeCells>
  <pageMargins left="0.7" right="0.5600000000000000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view="pageBreakPreview" zoomScale="60" zoomScaleNormal="100" workbookViewId="0">
      <selection activeCell="M7" sqref="M7"/>
    </sheetView>
  </sheetViews>
  <sheetFormatPr defaultColWidth="9" defaultRowHeight="15" x14ac:dyDescent="0.25"/>
  <cols>
    <col min="1" max="1" width="6" style="1" customWidth="1"/>
    <col min="2" max="2" width="34.7109375" style="1" customWidth="1"/>
    <col min="3" max="8" width="7.28515625" customWidth="1"/>
    <col min="9" max="9" width="8.28515625" customWidth="1"/>
    <col min="10" max="10" width="8.140625" customWidth="1"/>
    <col min="11" max="11" width="8.85546875" customWidth="1"/>
    <col min="12" max="12" width="8.5703125" customWidth="1"/>
    <col min="13" max="13" width="12.42578125" customWidth="1"/>
  </cols>
  <sheetData>
    <row r="1" spans="1:13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8.75" x14ac:dyDescent="0.3">
      <c r="A2" s="110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6.5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6.5" x14ac:dyDescent="0.25">
      <c r="A4" s="117" t="s">
        <v>42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6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66.9" customHeight="1" x14ac:dyDescent="0.25">
      <c r="A6" s="4" t="s">
        <v>3</v>
      </c>
      <c r="B6" s="4" t="s">
        <v>4</v>
      </c>
      <c r="C6" s="57" t="s">
        <v>100</v>
      </c>
      <c r="D6" s="57" t="s">
        <v>65</v>
      </c>
      <c r="E6" s="57" t="s">
        <v>102</v>
      </c>
      <c r="F6" s="57" t="s">
        <v>103</v>
      </c>
      <c r="G6" s="57" t="s">
        <v>104</v>
      </c>
      <c r="H6" s="57" t="s">
        <v>123</v>
      </c>
      <c r="I6" s="15" t="s">
        <v>5</v>
      </c>
      <c r="J6" s="15" t="s">
        <v>6</v>
      </c>
      <c r="K6" s="15" t="s">
        <v>7</v>
      </c>
      <c r="L6" s="15" t="s">
        <v>8</v>
      </c>
      <c r="M6" s="15" t="s">
        <v>9</v>
      </c>
    </row>
    <row r="7" spans="1:13" ht="19.899999999999999" customHeight="1" x14ac:dyDescent="0.25">
      <c r="A7" s="4">
        <v>1</v>
      </c>
      <c r="B7" s="7" t="s">
        <v>56</v>
      </c>
      <c r="C7" s="72">
        <v>90</v>
      </c>
      <c r="D7" s="72">
        <v>90</v>
      </c>
      <c r="E7" s="72">
        <v>91</v>
      </c>
      <c r="F7" s="72">
        <v>91</v>
      </c>
      <c r="G7" s="72">
        <v>94</v>
      </c>
      <c r="H7" s="72">
        <v>97</v>
      </c>
      <c r="I7" s="72">
        <v>92.17</v>
      </c>
      <c r="J7" s="75">
        <v>0</v>
      </c>
      <c r="K7" s="75">
        <f>I7+J7</f>
        <v>92.17</v>
      </c>
      <c r="L7" s="59" t="s">
        <v>24</v>
      </c>
      <c r="M7" s="30"/>
    </row>
    <row r="8" spans="1:13" ht="12" customHeight="1" x14ac:dyDescent="0.25">
      <c r="A8" s="40"/>
      <c r="B8" s="26"/>
      <c r="C8" s="82"/>
      <c r="D8" s="82"/>
      <c r="E8" s="82"/>
      <c r="F8" s="82"/>
      <c r="G8" s="82"/>
      <c r="H8" s="82"/>
      <c r="I8" s="82"/>
      <c r="J8" s="93"/>
      <c r="K8" s="93"/>
      <c r="L8" s="103"/>
      <c r="M8" s="103"/>
    </row>
    <row r="9" spans="1:13" ht="15.6" customHeight="1" x14ac:dyDescent="0.3">
      <c r="B9" s="11" t="s">
        <v>11</v>
      </c>
      <c r="C9" s="12"/>
      <c r="D9" s="12"/>
      <c r="E9" s="12"/>
      <c r="F9" s="12"/>
      <c r="G9" s="12"/>
      <c r="H9" s="12"/>
      <c r="J9" s="22" t="s">
        <v>12</v>
      </c>
      <c r="K9" s="22"/>
      <c r="L9" s="22"/>
      <c r="M9" s="22"/>
    </row>
    <row r="10" spans="1:13" ht="18.75" x14ac:dyDescent="0.3">
      <c r="B10" s="11" t="s">
        <v>13</v>
      </c>
      <c r="C10" s="12"/>
      <c r="D10" s="12"/>
      <c r="E10" s="12"/>
      <c r="F10" s="12"/>
      <c r="G10" s="12"/>
      <c r="H10" s="12"/>
      <c r="J10" s="22" t="s">
        <v>14</v>
      </c>
      <c r="K10" s="22"/>
      <c r="L10" s="22"/>
      <c r="M10" s="22"/>
    </row>
    <row r="11" spans="1:13" ht="18.75" x14ac:dyDescent="0.3">
      <c r="B11" s="11"/>
      <c r="C11" s="12"/>
      <c r="D11" s="12"/>
      <c r="E11" s="12"/>
      <c r="F11" s="12"/>
      <c r="G11" s="12"/>
      <c r="H11" s="12"/>
      <c r="J11" s="12"/>
      <c r="K11" s="14"/>
      <c r="L11" s="14"/>
      <c r="M11" s="22"/>
    </row>
    <row r="12" spans="1:13" ht="18.75" customHeight="1" x14ac:dyDescent="0.3">
      <c r="A12" s="13"/>
      <c r="B12" s="11" t="s">
        <v>15</v>
      </c>
      <c r="C12" s="12"/>
      <c r="D12" s="12"/>
      <c r="E12" s="12"/>
      <c r="F12" s="12"/>
      <c r="G12" s="12"/>
      <c r="H12" s="12"/>
      <c r="J12" s="23" t="s">
        <v>16</v>
      </c>
      <c r="K12" s="22"/>
      <c r="L12" s="22"/>
      <c r="M12" s="22"/>
    </row>
    <row r="13" spans="1:13" ht="18.75" customHeight="1" x14ac:dyDescent="0.3">
      <c r="A13" s="13"/>
      <c r="B13" s="13"/>
      <c r="C13" s="13"/>
      <c r="D13" s="13"/>
      <c r="E13" s="13"/>
      <c r="F13" s="13"/>
      <c r="G13" s="13"/>
      <c r="H13" s="13"/>
      <c r="I13" s="14"/>
      <c r="J13" s="22" t="s">
        <v>17</v>
      </c>
      <c r="K13" s="22"/>
      <c r="L13" s="22"/>
      <c r="M13" s="22"/>
    </row>
    <row r="14" spans="1:13" ht="18.75" customHeight="1" x14ac:dyDescent="0.3">
      <c r="A14" s="13"/>
      <c r="B14" s="13"/>
      <c r="C14" s="13"/>
      <c r="D14" s="13"/>
      <c r="E14" s="13"/>
      <c r="F14" s="13"/>
      <c r="G14" s="13"/>
      <c r="H14" s="13"/>
      <c r="I14" s="14"/>
      <c r="J14" s="22" t="s">
        <v>18</v>
      </c>
      <c r="K14" s="22"/>
      <c r="L14" s="22"/>
      <c r="M14" s="22"/>
    </row>
    <row r="15" spans="1:13" ht="18.75" customHeight="1" x14ac:dyDescent="0.3">
      <c r="A15" s="13"/>
      <c r="B15" s="13"/>
      <c r="C15" s="13"/>
      <c r="D15" s="13"/>
      <c r="E15" s="13"/>
      <c r="F15" s="13"/>
      <c r="G15" s="13"/>
      <c r="H15" s="13"/>
      <c r="I15" s="14"/>
      <c r="J15" s="22" t="s">
        <v>19</v>
      </c>
      <c r="K15" s="22"/>
      <c r="L15" s="22"/>
      <c r="M15" s="22"/>
    </row>
    <row r="16" spans="1:13" ht="15" customHeight="1" x14ac:dyDescent="0.3">
      <c r="A16" s="13"/>
      <c r="B16" s="13"/>
      <c r="C16" s="13"/>
      <c r="D16" s="13"/>
      <c r="E16" s="13"/>
      <c r="F16" s="13"/>
      <c r="G16" s="13"/>
      <c r="H16" s="13"/>
      <c r="I16" s="14"/>
      <c r="J16" s="22" t="s">
        <v>20</v>
      </c>
      <c r="K16" s="22"/>
      <c r="L16" s="22"/>
      <c r="M16" s="14"/>
    </row>
    <row r="17" spans="1:13" ht="18.75" x14ac:dyDescent="0.3">
      <c r="A17" s="13"/>
      <c r="B17" s="11" t="s">
        <v>21</v>
      </c>
      <c r="C17" s="13"/>
      <c r="D17" s="13"/>
      <c r="E17" s="13"/>
      <c r="F17" s="13"/>
      <c r="G17" s="13"/>
      <c r="H17" s="13"/>
      <c r="I17" s="14"/>
      <c r="J17" s="22" t="s">
        <v>22</v>
      </c>
      <c r="K17" s="22"/>
      <c r="L17" s="22"/>
      <c r="M17" s="14"/>
    </row>
    <row r="18" spans="1:13" x14ac:dyDescent="0.25">
      <c r="A18" s="13"/>
    </row>
    <row r="19" spans="1:13" x14ac:dyDescent="0.25">
      <c r="A19" s="13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ht="18.75" x14ac:dyDescent="0.3">
      <c r="B51" s="11"/>
      <c r="C51" s="12"/>
      <c r="D51" s="12"/>
      <c r="E51" s="12"/>
      <c r="F51" s="12"/>
      <c r="G51" s="12"/>
      <c r="H51" s="12"/>
      <c r="I51" s="108"/>
      <c r="J51" s="108"/>
      <c r="K51" s="108"/>
      <c r="L51" s="108"/>
    </row>
    <row r="52" spans="1:12" ht="18.75" x14ac:dyDescent="0.3">
      <c r="B52" s="11"/>
      <c r="C52" s="12"/>
      <c r="D52" s="12"/>
      <c r="E52" s="12"/>
      <c r="F52" s="12"/>
      <c r="G52" s="12"/>
      <c r="H52" s="12"/>
      <c r="I52" s="14"/>
      <c r="J52" s="14"/>
      <c r="K52" s="14"/>
    </row>
    <row r="53" spans="1:12" ht="18.75" x14ac:dyDescent="0.3">
      <c r="B53" s="11"/>
      <c r="C53" s="12"/>
      <c r="D53" s="12"/>
      <c r="E53" s="12"/>
      <c r="F53" s="12"/>
      <c r="G53" s="12"/>
      <c r="H53" s="12"/>
      <c r="I53" s="14"/>
      <c r="J53" s="14"/>
      <c r="K53" s="14"/>
    </row>
    <row r="54" spans="1:12" ht="18.75" x14ac:dyDescent="0.3">
      <c r="B54" s="11"/>
      <c r="C54" s="12"/>
      <c r="D54" s="12"/>
      <c r="E54" s="12"/>
      <c r="F54" s="12"/>
      <c r="G54" s="12"/>
      <c r="H54" s="12"/>
      <c r="I54" s="14"/>
      <c r="J54" s="14"/>
      <c r="K54" s="14"/>
    </row>
    <row r="55" spans="1:12" ht="18.75" x14ac:dyDescent="0.3">
      <c r="B55" s="12"/>
      <c r="C55" s="11"/>
      <c r="D55" s="11"/>
      <c r="E55" s="11"/>
      <c r="F55" s="11"/>
      <c r="G55" s="11"/>
      <c r="H55" s="11"/>
      <c r="I55" s="14"/>
      <c r="J55" s="14"/>
      <c r="K55" s="14"/>
    </row>
    <row r="56" spans="1:12" ht="18.75" x14ac:dyDescent="0.3">
      <c r="B56" s="12"/>
      <c r="C56" s="11"/>
      <c r="D56" s="11"/>
      <c r="E56" s="11"/>
      <c r="F56" s="11"/>
      <c r="G56" s="11"/>
      <c r="H56" s="11"/>
      <c r="I56" s="14"/>
      <c r="J56" s="14"/>
      <c r="K56" s="14"/>
    </row>
    <row r="57" spans="1:12" ht="18.75" x14ac:dyDescent="0.3">
      <c r="B57" s="12"/>
      <c r="C57" s="11"/>
      <c r="D57" s="11"/>
      <c r="E57" s="11"/>
      <c r="F57" s="11"/>
      <c r="G57" s="11"/>
      <c r="H57" s="11"/>
      <c r="I57" s="14"/>
      <c r="J57" s="14"/>
      <c r="K57" s="14"/>
    </row>
    <row r="58" spans="1:12" ht="18.75" x14ac:dyDescent="0.3">
      <c r="B58" s="12"/>
      <c r="C58" s="11"/>
      <c r="D58" s="11"/>
      <c r="E58" s="11"/>
      <c r="F58" s="11"/>
      <c r="G58" s="11"/>
      <c r="H58" s="11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</sheetData>
  <sortState ref="B7:M8">
    <sortCondition descending="1" ref="I7:I8"/>
  </sortState>
  <mergeCells count="5">
    <mergeCell ref="A1:M1"/>
    <mergeCell ref="A2:M2"/>
    <mergeCell ref="A3:M3"/>
    <mergeCell ref="A4:M4"/>
    <mergeCell ref="I51:L51"/>
  </mergeCells>
  <pageMargins left="0.7" right="0.5600000000000000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view="pageBreakPreview" zoomScale="60" zoomScaleNormal="100" workbookViewId="0">
      <selection activeCell="A4" sqref="A4:M4"/>
    </sheetView>
  </sheetViews>
  <sheetFormatPr defaultColWidth="9" defaultRowHeight="15" x14ac:dyDescent="0.25"/>
  <cols>
    <col min="1" max="1" width="6" style="1" customWidth="1"/>
    <col min="2" max="2" width="34.7109375" style="1" customWidth="1"/>
    <col min="3" max="8" width="7.28515625" customWidth="1"/>
    <col min="9" max="9" width="8.28515625" customWidth="1"/>
    <col min="10" max="10" width="8.140625" customWidth="1"/>
    <col min="11" max="11" width="8.85546875" customWidth="1"/>
    <col min="12" max="12" width="7.28515625" customWidth="1"/>
    <col min="13" max="13" width="12.42578125" customWidth="1"/>
  </cols>
  <sheetData>
    <row r="1" spans="1:13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8.75" x14ac:dyDescent="0.3">
      <c r="A2" s="110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6.5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6.5" x14ac:dyDescent="0.25">
      <c r="A4" s="117" t="s">
        <v>144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6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70.45" customHeight="1" x14ac:dyDescent="0.25">
      <c r="A6" s="4" t="s">
        <v>3</v>
      </c>
      <c r="B6" s="4" t="s">
        <v>4</v>
      </c>
      <c r="C6" s="57" t="s">
        <v>100</v>
      </c>
      <c r="D6" s="57" t="s">
        <v>65</v>
      </c>
      <c r="E6" s="57" t="s">
        <v>102</v>
      </c>
      <c r="F6" s="57" t="s">
        <v>103</v>
      </c>
      <c r="G6" s="57" t="s">
        <v>104</v>
      </c>
      <c r="H6" s="57" t="s">
        <v>123</v>
      </c>
      <c r="I6" s="15" t="s">
        <v>5</v>
      </c>
      <c r="J6" s="15" t="s">
        <v>6</v>
      </c>
      <c r="K6" s="15" t="s">
        <v>7</v>
      </c>
      <c r="L6" s="15" t="s">
        <v>8</v>
      </c>
      <c r="M6" s="15" t="s">
        <v>9</v>
      </c>
    </row>
    <row r="7" spans="1:13" ht="16.5" x14ac:dyDescent="0.25">
      <c r="A7" s="4">
        <v>1</v>
      </c>
      <c r="B7" s="65" t="s">
        <v>57</v>
      </c>
      <c r="C7" s="72">
        <v>60</v>
      </c>
      <c r="D7" s="72">
        <v>70</v>
      </c>
      <c r="E7" s="72">
        <v>93</v>
      </c>
      <c r="F7" s="72">
        <v>92</v>
      </c>
      <c r="G7" s="72">
        <v>63</v>
      </c>
      <c r="H7" s="72">
        <v>85</v>
      </c>
      <c r="I7" s="72">
        <v>77.17</v>
      </c>
      <c r="J7" s="75">
        <v>0</v>
      </c>
      <c r="K7" s="16">
        <f>I7+J7</f>
        <v>77.17</v>
      </c>
      <c r="L7" s="15"/>
      <c r="M7" s="15"/>
    </row>
    <row r="8" spans="1:13" ht="16.899999999999999" customHeight="1" x14ac:dyDescent="0.25">
      <c r="A8" s="8"/>
      <c r="B8" s="9"/>
      <c r="C8" s="10"/>
      <c r="D8" s="10"/>
      <c r="E8" s="10"/>
      <c r="F8" s="10"/>
      <c r="G8" s="10"/>
      <c r="H8" s="10"/>
      <c r="I8" s="19"/>
      <c r="J8" s="19"/>
      <c r="K8" s="19"/>
      <c r="L8" s="20"/>
      <c r="M8" s="21"/>
    </row>
    <row r="9" spans="1:13" ht="20.45" customHeight="1" x14ac:dyDescent="0.3">
      <c r="B9" s="11" t="s">
        <v>11</v>
      </c>
      <c r="C9" s="12"/>
      <c r="D9" s="12"/>
      <c r="E9" s="12"/>
      <c r="F9" s="12"/>
      <c r="G9" s="12"/>
      <c r="H9" s="12"/>
      <c r="J9" s="22" t="s">
        <v>12</v>
      </c>
      <c r="K9" s="22"/>
      <c r="L9" s="22"/>
      <c r="M9" s="22"/>
    </row>
    <row r="10" spans="1:13" ht="18.75" x14ac:dyDescent="0.3">
      <c r="B10" s="11" t="s">
        <v>13</v>
      </c>
      <c r="C10" s="12"/>
      <c r="D10" s="12"/>
      <c r="E10" s="12"/>
      <c r="F10" s="12"/>
      <c r="G10" s="12"/>
      <c r="H10" s="12"/>
      <c r="J10" s="22" t="s">
        <v>14</v>
      </c>
      <c r="K10" s="22"/>
      <c r="L10" s="22"/>
      <c r="M10" s="22"/>
    </row>
    <row r="11" spans="1:13" ht="18.75" x14ac:dyDescent="0.3">
      <c r="B11" s="11"/>
      <c r="C11" s="12"/>
      <c r="D11" s="12"/>
      <c r="E11" s="12"/>
      <c r="F11" s="12"/>
      <c r="G11" s="12"/>
      <c r="H11" s="12"/>
      <c r="J11" s="12"/>
      <c r="K11" s="14"/>
      <c r="L11" s="14"/>
      <c r="M11" s="22"/>
    </row>
    <row r="12" spans="1:13" ht="18.75" customHeight="1" x14ac:dyDescent="0.3">
      <c r="A12" s="13"/>
      <c r="B12" s="11" t="s">
        <v>15</v>
      </c>
      <c r="C12" s="12"/>
      <c r="D12" s="12"/>
      <c r="E12" s="12"/>
      <c r="F12" s="12"/>
      <c r="G12" s="12"/>
      <c r="H12" s="12"/>
      <c r="J12" s="23" t="s">
        <v>16</v>
      </c>
      <c r="K12" s="22"/>
      <c r="L12" s="22"/>
      <c r="M12" s="22"/>
    </row>
    <row r="13" spans="1:13" ht="18.75" customHeight="1" x14ac:dyDescent="0.3">
      <c r="A13" s="13"/>
      <c r="B13" s="13"/>
      <c r="C13" s="13"/>
      <c r="D13" s="13"/>
      <c r="E13" s="13"/>
      <c r="F13" s="13"/>
      <c r="G13" s="13"/>
      <c r="H13" s="13"/>
      <c r="I13" s="14"/>
      <c r="J13" s="22" t="s">
        <v>17</v>
      </c>
      <c r="K13" s="22"/>
      <c r="L13" s="22"/>
      <c r="M13" s="22"/>
    </row>
    <row r="14" spans="1:13" ht="18.75" customHeight="1" x14ac:dyDescent="0.3">
      <c r="A14" s="13"/>
      <c r="B14" s="13"/>
      <c r="C14" s="13"/>
      <c r="D14" s="13"/>
      <c r="E14" s="13"/>
      <c r="F14" s="13"/>
      <c r="G14" s="13"/>
      <c r="H14" s="13"/>
      <c r="I14" s="14"/>
      <c r="J14" s="22" t="s">
        <v>18</v>
      </c>
      <c r="K14" s="22"/>
      <c r="L14" s="22"/>
      <c r="M14" s="22"/>
    </row>
    <row r="15" spans="1:13" ht="18.75" customHeight="1" x14ac:dyDescent="0.3">
      <c r="A15" s="13"/>
      <c r="B15" s="13"/>
      <c r="C15" s="13"/>
      <c r="D15" s="13"/>
      <c r="E15" s="13"/>
      <c r="F15" s="13"/>
      <c r="G15" s="13"/>
      <c r="H15" s="13"/>
      <c r="I15" s="14"/>
      <c r="J15" s="22" t="s">
        <v>19</v>
      </c>
      <c r="K15" s="22"/>
      <c r="L15" s="22"/>
      <c r="M15" s="22"/>
    </row>
    <row r="16" spans="1:13" ht="15" customHeight="1" x14ac:dyDescent="0.3">
      <c r="A16" s="13"/>
      <c r="B16" s="13"/>
      <c r="C16" s="13"/>
      <c r="D16" s="13"/>
      <c r="E16" s="13"/>
      <c r="F16" s="13"/>
      <c r="G16" s="13"/>
      <c r="H16" s="13"/>
      <c r="I16" s="14"/>
      <c r="J16" s="22" t="s">
        <v>20</v>
      </c>
      <c r="K16" s="22"/>
      <c r="L16" s="22"/>
      <c r="M16" s="14"/>
    </row>
    <row r="17" spans="1:13" ht="18.75" x14ac:dyDescent="0.3">
      <c r="A17" s="13"/>
      <c r="B17" s="11" t="s">
        <v>21</v>
      </c>
      <c r="C17" s="13"/>
      <c r="D17" s="13"/>
      <c r="E17" s="13"/>
      <c r="F17" s="13"/>
      <c r="G17" s="13"/>
      <c r="H17" s="13"/>
      <c r="I17" s="14"/>
      <c r="J17" s="22" t="s">
        <v>22</v>
      </c>
      <c r="K17" s="22"/>
      <c r="L17" s="22"/>
      <c r="M17" s="14"/>
    </row>
    <row r="18" spans="1:13" x14ac:dyDescent="0.25">
      <c r="A18" s="13"/>
    </row>
    <row r="19" spans="1:13" x14ac:dyDescent="0.25">
      <c r="A19" s="13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ht="18.75" x14ac:dyDescent="0.3">
      <c r="B51" s="11"/>
      <c r="C51" s="12"/>
      <c r="D51" s="12"/>
      <c r="E51" s="12"/>
      <c r="F51" s="12"/>
      <c r="G51" s="12"/>
      <c r="H51" s="12"/>
      <c r="I51" s="108"/>
      <c r="J51" s="108"/>
      <c r="K51" s="108"/>
      <c r="L51" s="108"/>
    </row>
    <row r="52" spans="1:12" ht="18.75" x14ac:dyDescent="0.3">
      <c r="B52" s="11"/>
      <c r="C52" s="12"/>
      <c r="D52" s="12"/>
      <c r="E52" s="12"/>
      <c r="F52" s="12"/>
      <c r="G52" s="12"/>
      <c r="H52" s="12"/>
      <c r="I52" s="14"/>
      <c r="J52" s="14"/>
      <c r="K52" s="14"/>
    </row>
    <row r="53" spans="1:12" ht="18.75" x14ac:dyDescent="0.3">
      <c r="B53" s="11"/>
      <c r="C53" s="12"/>
      <c r="D53" s="12"/>
      <c r="E53" s="12"/>
      <c r="F53" s="12"/>
      <c r="G53" s="12"/>
      <c r="H53" s="12"/>
      <c r="I53" s="14"/>
      <c r="J53" s="14"/>
      <c r="K53" s="14"/>
    </row>
    <row r="54" spans="1:12" ht="18.75" x14ac:dyDescent="0.3">
      <c r="B54" s="11"/>
      <c r="C54" s="12"/>
      <c r="D54" s="12"/>
      <c r="E54" s="12"/>
      <c r="F54" s="12"/>
      <c r="G54" s="12"/>
      <c r="H54" s="12"/>
      <c r="I54" s="14"/>
      <c r="J54" s="14"/>
      <c r="K54" s="14"/>
    </row>
    <row r="55" spans="1:12" ht="18.75" x14ac:dyDescent="0.3">
      <c r="B55" s="12"/>
      <c r="C55" s="11"/>
      <c r="D55" s="11"/>
      <c r="E55" s="11"/>
      <c r="F55" s="11"/>
      <c r="G55" s="11"/>
      <c r="H55" s="11"/>
      <c r="I55" s="14"/>
      <c r="J55" s="14"/>
      <c r="K55" s="14"/>
    </row>
    <row r="56" spans="1:12" ht="18.75" x14ac:dyDescent="0.3">
      <c r="B56" s="12"/>
      <c r="C56" s="11"/>
      <c r="D56" s="11"/>
      <c r="E56" s="11"/>
      <c r="F56" s="11"/>
      <c r="G56" s="11"/>
      <c r="H56" s="11"/>
      <c r="I56" s="14"/>
      <c r="J56" s="14"/>
      <c r="K56" s="14"/>
    </row>
    <row r="57" spans="1:12" ht="18.75" x14ac:dyDescent="0.3">
      <c r="B57" s="12"/>
      <c r="C57" s="11"/>
      <c r="D57" s="11"/>
      <c r="E57" s="11"/>
      <c r="F57" s="11"/>
      <c r="G57" s="11"/>
      <c r="H57" s="11"/>
      <c r="I57" s="14"/>
      <c r="J57" s="14"/>
      <c r="K57" s="14"/>
    </row>
    <row r="58" spans="1:12" ht="18.75" x14ac:dyDescent="0.3">
      <c r="B58" s="12"/>
      <c r="C58" s="11"/>
      <c r="D58" s="11"/>
      <c r="E58" s="11"/>
      <c r="F58" s="11"/>
      <c r="G58" s="11"/>
      <c r="H58" s="11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</sheetData>
  <mergeCells count="5">
    <mergeCell ref="A1:M1"/>
    <mergeCell ref="A2:M2"/>
    <mergeCell ref="A3:M3"/>
    <mergeCell ref="A4:M4"/>
    <mergeCell ref="I51:L51"/>
  </mergeCells>
  <pageMargins left="0.7" right="0.5600000000000000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view="pageBreakPreview" zoomScale="60" zoomScaleNormal="100" workbookViewId="0">
      <selection activeCell="H12" sqref="H12"/>
    </sheetView>
  </sheetViews>
  <sheetFormatPr defaultColWidth="9" defaultRowHeight="15" x14ac:dyDescent="0.25"/>
  <cols>
    <col min="1" max="1" width="6" style="1" customWidth="1"/>
    <col min="2" max="2" width="28.28515625" style="1" customWidth="1"/>
    <col min="3" max="9" width="8.7109375" customWidth="1"/>
    <col min="10" max="10" width="8.28515625" customWidth="1"/>
    <col min="11" max="11" width="8.140625" customWidth="1"/>
    <col min="12" max="13" width="8.85546875" customWidth="1"/>
    <col min="14" max="14" width="8.42578125" customWidth="1"/>
  </cols>
  <sheetData>
    <row r="1" spans="1:14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ht="18.75" x14ac:dyDescent="0.3">
      <c r="A2" s="110" t="s">
        <v>128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ht="16.5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16.5" x14ac:dyDescent="0.25">
      <c r="A4" s="117" t="s">
        <v>43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4" ht="16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8.9" customHeight="1" x14ac:dyDescent="0.25">
      <c r="A6" s="4" t="s">
        <v>3</v>
      </c>
      <c r="B6" s="4" t="s">
        <v>4</v>
      </c>
      <c r="C6" s="57" t="s">
        <v>124</v>
      </c>
      <c r="D6" s="57" t="s">
        <v>125</v>
      </c>
      <c r="E6" s="57" t="s">
        <v>90</v>
      </c>
      <c r="F6" s="57" t="s">
        <v>126</v>
      </c>
      <c r="G6" s="57" t="s">
        <v>109</v>
      </c>
      <c r="H6" s="57" t="s">
        <v>111</v>
      </c>
      <c r="I6" s="57" t="s">
        <v>127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9</v>
      </c>
    </row>
    <row r="7" spans="1:14" ht="23.45" customHeight="1" x14ac:dyDescent="0.25">
      <c r="A7" s="6">
        <v>1</v>
      </c>
      <c r="B7" s="7" t="s">
        <v>44</v>
      </c>
      <c r="C7" s="72">
        <v>91</v>
      </c>
      <c r="D7" s="72">
        <v>90</v>
      </c>
      <c r="E7" s="72">
        <v>98</v>
      </c>
      <c r="F7" s="72">
        <v>90</v>
      </c>
      <c r="G7" s="72">
        <v>91</v>
      </c>
      <c r="H7" s="72">
        <v>99</v>
      </c>
      <c r="I7" s="72">
        <v>90</v>
      </c>
      <c r="J7" s="60">
        <v>92.71</v>
      </c>
      <c r="K7" s="75">
        <v>0</v>
      </c>
      <c r="L7" s="75">
        <f>J7+K7</f>
        <v>92.71</v>
      </c>
      <c r="M7" s="17" t="s">
        <v>24</v>
      </c>
      <c r="N7" s="18"/>
    </row>
    <row r="8" spans="1:14" ht="18.600000000000001" customHeight="1" x14ac:dyDescent="0.25">
      <c r="A8" s="8"/>
      <c r="B8" s="9"/>
      <c r="C8" s="10"/>
      <c r="D8" s="10"/>
      <c r="E8" s="10"/>
      <c r="F8" s="10"/>
      <c r="G8" s="10"/>
      <c r="H8" s="10"/>
      <c r="I8" s="10"/>
      <c r="J8" s="19"/>
      <c r="K8" s="19"/>
      <c r="L8" s="19"/>
      <c r="M8" s="20"/>
      <c r="N8" s="21"/>
    </row>
    <row r="9" spans="1:14" ht="17.45" customHeight="1" x14ac:dyDescent="0.3">
      <c r="B9" s="11" t="s">
        <v>11</v>
      </c>
      <c r="C9" s="12"/>
      <c r="D9" s="12"/>
      <c r="E9" s="12"/>
      <c r="F9" s="12"/>
      <c r="G9" s="12"/>
      <c r="H9" s="12"/>
      <c r="I9" s="12"/>
      <c r="K9" s="22" t="s">
        <v>12</v>
      </c>
      <c r="L9" s="22"/>
      <c r="M9" s="22"/>
      <c r="N9" s="22"/>
    </row>
    <row r="10" spans="1:14" ht="18.75" x14ac:dyDescent="0.3">
      <c r="B10" s="11" t="s">
        <v>13</v>
      </c>
      <c r="C10" s="12"/>
      <c r="D10" s="12"/>
      <c r="E10" s="12"/>
      <c r="F10" s="12"/>
      <c r="G10" s="12"/>
      <c r="H10" s="12"/>
      <c r="I10" s="12"/>
      <c r="K10" s="22" t="s">
        <v>14</v>
      </c>
      <c r="L10" s="22"/>
      <c r="M10" s="22"/>
      <c r="N10" s="22"/>
    </row>
    <row r="11" spans="1:14" ht="18.75" x14ac:dyDescent="0.3">
      <c r="B11" s="11"/>
      <c r="C11" s="12"/>
      <c r="D11" s="12"/>
      <c r="E11" s="12"/>
      <c r="F11" s="12"/>
      <c r="G11" s="12"/>
      <c r="H11" s="12"/>
      <c r="I11" s="12"/>
      <c r="K11" s="12"/>
      <c r="L11" s="14"/>
      <c r="M11" s="14"/>
      <c r="N11" s="22"/>
    </row>
    <row r="12" spans="1:14" ht="18.75" customHeight="1" x14ac:dyDescent="0.3">
      <c r="A12" s="13"/>
      <c r="B12" s="11" t="s">
        <v>15</v>
      </c>
      <c r="C12" s="12"/>
      <c r="D12" s="12"/>
      <c r="E12" s="12"/>
      <c r="F12" s="12"/>
      <c r="G12" s="12"/>
      <c r="H12" s="12"/>
      <c r="I12" s="12"/>
      <c r="K12" s="23" t="s">
        <v>16</v>
      </c>
      <c r="L12" s="22"/>
      <c r="M12" s="22"/>
      <c r="N12" s="22"/>
    </row>
    <row r="13" spans="1:14" ht="18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22" t="s">
        <v>17</v>
      </c>
      <c r="L13" s="22"/>
      <c r="M13" s="22"/>
      <c r="N13" s="22"/>
    </row>
    <row r="14" spans="1:14" ht="18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22" t="s">
        <v>18</v>
      </c>
      <c r="L14" s="22"/>
      <c r="M14" s="22"/>
      <c r="N14" s="22"/>
    </row>
    <row r="15" spans="1:14" ht="18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22" t="s">
        <v>19</v>
      </c>
      <c r="L15" s="22"/>
      <c r="M15" s="22"/>
      <c r="N15" s="22"/>
    </row>
    <row r="16" spans="1:14" ht="1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22" t="s">
        <v>20</v>
      </c>
      <c r="L16" s="22"/>
      <c r="M16" s="22"/>
      <c r="N16" s="14"/>
    </row>
    <row r="17" spans="1:14" ht="18.75" x14ac:dyDescent="0.3">
      <c r="A17" s="13"/>
      <c r="B17" s="11" t="s">
        <v>21</v>
      </c>
      <c r="C17" s="13"/>
      <c r="D17" s="13"/>
      <c r="E17" s="13"/>
      <c r="F17" s="13"/>
      <c r="G17" s="13"/>
      <c r="H17" s="13"/>
      <c r="I17" s="13"/>
      <c r="J17" s="14"/>
      <c r="K17" s="22" t="s">
        <v>22</v>
      </c>
      <c r="L17" s="22"/>
      <c r="M17" s="22"/>
      <c r="N17" s="14"/>
    </row>
    <row r="18" spans="1:14" x14ac:dyDescent="0.25">
      <c r="A18" s="13"/>
    </row>
    <row r="19" spans="1:14" x14ac:dyDescent="0.25">
      <c r="A19" s="13"/>
    </row>
    <row r="20" spans="1:14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4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4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4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4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4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4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4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4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4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4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4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4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ht="18.75" x14ac:dyDescent="0.3">
      <c r="B51" s="11"/>
      <c r="C51" s="12"/>
      <c r="D51" s="12"/>
      <c r="E51" s="12"/>
      <c r="F51" s="12"/>
      <c r="G51" s="12"/>
      <c r="H51" s="12"/>
      <c r="I51" s="12"/>
      <c r="J51" s="108"/>
      <c r="K51" s="108"/>
      <c r="L51" s="108"/>
      <c r="M51" s="108"/>
    </row>
    <row r="52" spans="1:13" ht="18.75" x14ac:dyDescent="0.3">
      <c r="B52" s="11"/>
      <c r="C52" s="12"/>
      <c r="D52" s="12"/>
      <c r="E52" s="12"/>
      <c r="F52" s="12"/>
      <c r="G52" s="12"/>
      <c r="H52" s="12"/>
      <c r="I52" s="12"/>
      <c r="J52" s="14"/>
      <c r="K52" s="14"/>
      <c r="L52" s="14"/>
    </row>
    <row r="53" spans="1:13" ht="18.75" x14ac:dyDescent="0.3">
      <c r="B53" s="11"/>
      <c r="C53" s="12"/>
      <c r="D53" s="12"/>
      <c r="E53" s="12"/>
      <c r="F53" s="12"/>
      <c r="G53" s="12"/>
      <c r="H53" s="12"/>
      <c r="I53" s="12"/>
      <c r="J53" s="14"/>
      <c r="K53" s="14"/>
      <c r="L53" s="14"/>
    </row>
    <row r="54" spans="1:13" ht="18.75" x14ac:dyDescent="0.3">
      <c r="B54" s="11"/>
      <c r="C54" s="12"/>
      <c r="D54" s="12"/>
      <c r="E54" s="12"/>
      <c r="F54" s="12"/>
      <c r="G54" s="12"/>
      <c r="H54" s="12"/>
      <c r="I54" s="12"/>
      <c r="J54" s="14"/>
      <c r="K54" s="14"/>
      <c r="L54" s="14"/>
    </row>
    <row r="55" spans="1:13" ht="18.75" x14ac:dyDescent="0.3">
      <c r="B55" s="12"/>
      <c r="C55" s="11"/>
      <c r="D55" s="11"/>
      <c r="E55" s="11"/>
      <c r="F55" s="11"/>
      <c r="G55" s="11"/>
      <c r="H55" s="11"/>
      <c r="I55" s="11"/>
      <c r="J55" s="14"/>
      <c r="K55" s="14"/>
      <c r="L55" s="14"/>
    </row>
    <row r="56" spans="1:13" ht="18.75" x14ac:dyDescent="0.3">
      <c r="B56" s="12"/>
      <c r="C56" s="11"/>
      <c r="D56" s="11"/>
      <c r="E56" s="11"/>
      <c r="F56" s="11"/>
      <c r="G56" s="11"/>
      <c r="H56" s="11"/>
      <c r="I56" s="11"/>
      <c r="J56" s="14"/>
      <c r="K56" s="14"/>
      <c r="L56" s="14"/>
    </row>
    <row r="57" spans="1:13" ht="18.75" x14ac:dyDescent="0.3">
      <c r="B57" s="12"/>
      <c r="C57" s="11"/>
      <c r="D57" s="11"/>
      <c r="E57" s="11"/>
      <c r="F57" s="11"/>
      <c r="G57" s="11"/>
      <c r="H57" s="11"/>
      <c r="I57" s="11"/>
      <c r="J57" s="14"/>
      <c r="K57" s="14"/>
      <c r="L57" s="14"/>
    </row>
    <row r="58" spans="1:13" ht="18.75" x14ac:dyDescent="0.3">
      <c r="B58" s="12"/>
      <c r="C58" s="11"/>
      <c r="D58" s="11"/>
      <c r="E58" s="11"/>
      <c r="F58" s="11"/>
      <c r="G58" s="11"/>
      <c r="H58" s="11"/>
      <c r="I58" s="11"/>
      <c r="J58" s="14"/>
      <c r="K58" s="14"/>
      <c r="L58" s="14"/>
    </row>
    <row r="59" spans="1:13" ht="18.75" x14ac:dyDescent="0.3">
      <c r="B59" s="12"/>
      <c r="C59" s="11"/>
      <c r="D59" s="11"/>
      <c r="E59" s="11"/>
      <c r="F59" s="11"/>
      <c r="G59" s="11"/>
      <c r="H59" s="11"/>
      <c r="I59" s="11"/>
      <c r="J59" s="14"/>
      <c r="K59" s="14"/>
      <c r="L59" s="14"/>
    </row>
  </sheetData>
  <mergeCells count="5">
    <mergeCell ref="A1:N1"/>
    <mergeCell ref="A2:N2"/>
    <mergeCell ref="A3:N3"/>
    <mergeCell ref="A4:N4"/>
    <mergeCell ref="J51:M51"/>
  </mergeCells>
  <pageMargins left="0.7" right="0.56000000000000005" top="0.75" bottom="0.75" header="0.3" footer="0.3"/>
  <pageSetup paperSize="9" scale="96" fitToHeight="0" orientation="landscape" r:id="rId1"/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2"/>
  <sheetViews>
    <sheetView view="pageBreakPreview" zoomScale="60" zoomScaleNormal="100" zoomScalePageLayoutView="85" workbookViewId="0">
      <selection activeCell="M8" sqref="M8"/>
    </sheetView>
  </sheetViews>
  <sheetFormatPr defaultColWidth="9" defaultRowHeight="15" x14ac:dyDescent="0.25"/>
  <cols>
    <col min="1" max="1" width="7.5703125" style="1" customWidth="1"/>
    <col min="2" max="2" width="36.42578125" style="1" customWidth="1"/>
    <col min="3" max="8" width="8.42578125" customWidth="1"/>
    <col min="9" max="9" width="8.28515625" customWidth="1"/>
    <col min="10" max="10" width="7.140625" customWidth="1"/>
    <col min="11" max="11" width="8.42578125" customWidth="1"/>
    <col min="12" max="12" width="10.7109375" customWidth="1"/>
    <col min="13" max="13" width="13.7109375" customWidth="1"/>
  </cols>
  <sheetData>
    <row r="2" spans="1:13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8.75" x14ac:dyDescent="0.3">
      <c r="A3" s="110" t="s">
        <v>128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13" ht="18.75" x14ac:dyDescent="0.3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75" x14ac:dyDescent="0.3">
      <c r="A5" s="110" t="s">
        <v>28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111"/>
      <c r="K6" s="112"/>
      <c r="L6" s="112"/>
      <c r="M6" s="112"/>
    </row>
    <row r="7" spans="1:13" ht="138" customHeight="1" x14ac:dyDescent="0.25">
      <c r="A7" s="4" t="s">
        <v>3</v>
      </c>
      <c r="B7" s="4" t="s">
        <v>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</row>
    <row r="8" spans="1:13" ht="42.6" customHeight="1" x14ac:dyDescent="0.25">
      <c r="A8" s="56">
        <v>1</v>
      </c>
      <c r="B8" s="51" t="s">
        <v>46</v>
      </c>
      <c r="C8" s="72">
        <v>92</v>
      </c>
      <c r="D8" s="72">
        <v>91</v>
      </c>
      <c r="E8" s="72">
        <v>90</v>
      </c>
      <c r="F8" s="72">
        <v>98</v>
      </c>
      <c r="G8" s="72">
        <v>92</v>
      </c>
      <c r="H8" s="72">
        <v>91</v>
      </c>
      <c r="I8" s="72">
        <v>92.33</v>
      </c>
      <c r="J8" s="75">
        <v>0</v>
      </c>
      <c r="K8" s="75">
        <f>I8+J8</f>
        <v>92.33</v>
      </c>
      <c r="L8" s="58" t="s">
        <v>24</v>
      </c>
      <c r="M8" s="61"/>
    </row>
    <row r="9" spans="1:13" x14ac:dyDescent="0.25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3" ht="18" customHeight="1" x14ac:dyDescent="0.3">
      <c r="B10" s="11" t="s">
        <v>11</v>
      </c>
      <c r="C10" s="12"/>
      <c r="D10" s="12"/>
      <c r="E10" s="12"/>
      <c r="F10" s="12"/>
      <c r="G10" s="12"/>
      <c r="H10" s="12"/>
      <c r="K10" s="22" t="s">
        <v>12</v>
      </c>
      <c r="L10" s="22"/>
      <c r="M10" s="22"/>
    </row>
    <row r="11" spans="1:13" ht="18.75" x14ac:dyDescent="0.3">
      <c r="B11" s="11" t="s">
        <v>13</v>
      </c>
      <c r="C11" s="12"/>
      <c r="D11" s="12"/>
      <c r="E11" s="12"/>
      <c r="F11" s="12"/>
      <c r="G11" s="12"/>
      <c r="H11" s="12"/>
      <c r="K11" s="22" t="s">
        <v>14</v>
      </c>
      <c r="L11" s="22"/>
      <c r="M11" s="22"/>
    </row>
    <row r="12" spans="1:13" ht="10.15" customHeight="1" x14ac:dyDescent="0.3">
      <c r="B12" s="11"/>
      <c r="C12" s="12"/>
      <c r="D12" s="12"/>
      <c r="E12" s="12"/>
      <c r="F12" s="12"/>
      <c r="G12" s="12"/>
      <c r="H12" s="12"/>
      <c r="K12" s="12"/>
      <c r="L12" s="14"/>
      <c r="M12" s="14"/>
    </row>
    <row r="13" spans="1:13" ht="18" customHeight="1" x14ac:dyDescent="0.3">
      <c r="B13" s="11" t="s">
        <v>15</v>
      </c>
      <c r="C13" s="12"/>
      <c r="D13" s="12"/>
      <c r="E13" s="12"/>
      <c r="F13" s="12"/>
      <c r="G13" s="12"/>
      <c r="H13" s="12"/>
      <c r="K13" s="23" t="s">
        <v>16</v>
      </c>
      <c r="L13" s="22"/>
      <c r="M13" s="22"/>
    </row>
    <row r="14" spans="1:13" ht="18.75" x14ac:dyDescent="0.3">
      <c r="A14" s="13"/>
      <c r="B14" s="13"/>
      <c r="C14" s="13"/>
      <c r="D14" s="13"/>
      <c r="E14" s="13"/>
      <c r="F14" s="13"/>
      <c r="G14" s="13"/>
      <c r="H14" s="13"/>
      <c r="K14" s="22" t="s">
        <v>17</v>
      </c>
      <c r="L14" s="22"/>
      <c r="M14" s="22"/>
    </row>
    <row r="15" spans="1:13" ht="18.75" x14ac:dyDescent="0.3">
      <c r="A15" s="13"/>
      <c r="B15" s="13"/>
      <c r="C15" s="13"/>
      <c r="D15" s="13"/>
      <c r="E15" s="13"/>
      <c r="F15" s="13"/>
      <c r="G15" s="13"/>
      <c r="H15" s="13"/>
      <c r="K15" s="22" t="s">
        <v>18</v>
      </c>
      <c r="L15" s="22"/>
      <c r="M15" s="22"/>
    </row>
    <row r="16" spans="1:13" ht="18" customHeight="1" x14ac:dyDescent="0.3">
      <c r="A16" s="13"/>
      <c r="B16" s="13"/>
      <c r="C16" s="13"/>
      <c r="D16" s="13"/>
      <c r="E16" s="13"/>
      <c r="F16" s="13"/>
      <c r="G16" s="13"/>
      <c r="H16" s="13"/>
      <c r="K16" s="22" t="s">
        <v>19</v>
      </c>
      <c r="L16" s="22"/>
      <c r="M16" s="22"/>
    </row>
    <row r="17" spans="1:13" ht="18.75" x14ac:dyDescent="0.3">
      <c r="A17" s="13"/>
      <c r="B17" s="13"/>
      <c r="C17" s="13"/>
      <c r="D17" s="13"/>
      <c r="E17" s="13"/>
      <c r="F17" s="13"/>
      <c r="G17" s="13"/>
      <c r="H17" s="13"/>
      <c r="K17" s="22" t="s">
        <v>20</v>
      </c>
      <c r="L17" s="22"/>
      <c r="M17" s="22"/>
    </row>
    <row r="18" spans="1:13" ht="18.75" x14ac:dyDescent="0.3">
      <c r="A18" s="13"/>
      <c r="B18" s="11" t="s">
        <v>21</v>
      </c>
      <c r="C18" s="13"/>
      <c r="D18" s="13"/>
      <c r="E18" s="13"/>
      <c r="F18" s="13"/>
      <c r="G18" s="13"/>
      <c r="H18" s="13"/>
      <c r="I18" s="14"/>
      <c r="J18" s="14"/>
      <c r="K18" s="22" t="s">
        <v>22</v>
      </c>
      <c r="L18" s="22"/>
      <c r="M18" s="22"/>
    </row>
    <row r="19" spans="1:13" ht="14.45" customHeight="1" x14ac:dyDescent="0.25">
      <c r="A19" s="13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</row>
    <row r="52" spans="1:12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</row>
    <row r="53" spans="1:12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8.75" x14ac:dyDescent="0.3">
      <c r="B54" s="11"/>
      <c r="C54" s="12"/>
      <c r="D54" s="12"/>
      <c r="E54" s="12"/>
      <c r="F54" s="12"/>
      <c r="G54" s="12"/>
      <c r="H54" s="12"/>
      <c r="I54" s="108"/>
      <c r="J54" s="108"/>
      <c r="K54" s="108"/>
      <c r="L54" s="108"/>
    </row>
    <row r="55" spans="1:12" ht="18.75" x14ac:dyDescent="0.3">
      <c r="B55" s="11"/>
      <c r="C55" s="12"/>
      <c r="D55" s="12"/>
      <c r="E55" s="12"/>
      <c r="F55" s="12"/>
      <c r="G55" s="12"/>
      <c r="H55" s="12"/>
      <c r="I55" s="14"/>
      <c r="J55" s="14"/>
      <c r="K55" s="14"/>
    </row>
    <row r="56" spans="1:12" ht="18.75" x14ac:dyDescent="0.3">
      <c r="B56" s="11"/>
      <c r="C56" s="12"/>
      <c r="D56" s="12"/>
      <c r="E56" s="12"/>
      <c r="F56" s="12"/>
      <c r="G56" s="12"/>
      <c r="H56" s="12"/>
      <c r="I56" s="14"/>
      <c r="J56" s="14"/>
      <c r="K56" s="14"/>
    </row>
    <row r="57" spans="1:12" ht="18.75" x14ac:dyDescent="0.3">
      <c r="B57" s="11"/>
      <c r="C57" s="12"/>
      <c r="D57" s="12"/>
      <c r="E57" s="12"/>
      <c r="F57" s="12"/>
      <c r="G57" s="12"/>
      <c r="H57" s="12"/>
      <c r="I57" s="14"/>
      <c r="J57" s="14"/>
      <c r="K57" s="14"/>
    </row>
    <row r="58" spans="1:12" ht="18.75" x14ac:dyDescent="0.3">
      <c r="B58" s="12"/>
      <c r="C58" s="11"/>
      <c r="D58" s="11"/>
      <c r="E58" s="11"/>
      <c r="F58" s="11"/>
      <c r="G58" s="11"/>
      <c r="H58" s="11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  <row r="60" spans="1:12" ht="18.75" x14ac:dyDescent="0.3">
      <c r="B60" s="12"/>
      <c r="C60" s="11"/>
      <c r="D60" s="11"/>
      <c r="E60" s="11"/>
      <c r="F60" s="11"/>
      <c r="G60" s="11"/>
      <c r="H60" s="11"/>
      <c r="I60" s="14"/>
      <c r="J60" s="14"/>
      <c r="K60" s="14"/>
    </row>
    <row r="61" spans="1:12" ht="18.75" x14ac:dyDescent="0.3">
      <c r="B61" s="12"/>
      <c r="C61" s="11"/>
      <c r="D61" s="11"/>
      <c r="E61" s="11"/>
      <c r="F61" s="11"/>
      <c r="G61" s="11"/>
      <c r="H61" s="11"/>
      <c r="I61" s="14"/>
      <c r="J61" s="14"/>
      <c r="K61" s="14"/>
    </row>
    <row r="62" spans="1:12" ht="18.75" x14ac:dyDescent="0.3">
      <c r="B62" s="12"/>
      <c r="C62" s="11"/>
      <c r="D62" s="11"/>
      <c r="E62" s="11"/>
      <c r="F62" s="11"/>
      <c r="G62" s="11"/>
      <c r="H62" s="11"/>
      <c r="I62" s="14"/>
      <c r="J62" s="14"/>
      <c r="K62" s="14"/>
    </row>
  </sheetData>
  <mergeCells count="6">
    <mergeCell ref="I54:L54"/>
    <mergeCell ref="A2:M2"/>
    <mergeCell ref="A3:M3"/>
    <mergeCell ref="A4:M4"/>
    <mergeCell ref="A5:M5"/>
    <mergeCell ref="J6:M6"/>
  </mergeCells>
  <pageMargins left="0.483333333333333" right="0.17499999999999999" top="0.28125" bottom="0.75" header="0.3" footer="0.3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3"/>
  <sheetViews>
    <sheetView view="pageBreakPreview" zoomScale="60" zoomScaleNormal="100" zoomScalePageLayoutView="85" workbookViewId="0">
      <selection activeCell="M8" sqref="M8"/>
    </sheetView>
  </sheetViews>
  <sheetFormatPr defaultColWidth="9" defaultRowHeight="15" x14ac:dyDescent="0.25"/>
  <cols>
    <col min="1" max="1" width="7.5703125" style="1" customWidth="1"/>
    <col min="2" max="2" width="36.42578125" style="1" customWidth="1"/>
    <col min="3" max="8" width="8.42578125" customWidth="1"/>
    <col min="9" max="9" width="8.28515625" customWidth="1"/>
    <col min="10" max="10" width="7.140625" customWidth="1"/>
    <col min="11" max="11" width="8.42578125" customWidth="1"/>
    <col min="12" max="12" width="10.7109375" customWidth="1"/>
    <col min="13" max="13" width="13.7109375" customWidth="1"/>
  </cols>
  <sheetData>
    <row r="2" spans="1:13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8.75" x14ac:dyDescent="0.3">
      <c r="A3" s="110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8.75" x14ac:dyDescent="0.3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75" x14ac:dyDescent="0.3">
      <c r="A5" s="109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111"/>
      <c r="K6" s="112"/>
      <c r="L6" s="112"/>
      <c r="M6" s="112"/>
    </row>
    <row r="7" spans="1:13" ht="138" customHeight="1" x14ac:dyDescent="0.25">
      <c r="A7" s="4" t="s">
        <v>3</v>
      </c>
      <c r="B7" s="4" t="s">
        <v>4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</row>
    <row r="8" spans="1:13" ht="24.6" customHeight="1" x14ac:dyDescent="0.25">
      <c r="A8" s="48">
        <v>1</v>
      </c>
      <c r="B8" s="105" t="s">
        <v>10</v>
      </c>
      <c r="C8" s="72">
        <v>90</v>
      </c>
      <c r="D8" s="72">
        <v>92</v>
      </c>
      <c r="E8" s="72">
        <v>93</v>
      </c>
      <c r="F8" s="72">
        <v>78</v>
      </c>
      <c r="G8" s="72">
        <v>90</v>
      </c>
      <c r="H8" s="72">
        <v>82</v>
      </c>
      <c r="I8" s="72">
        <v>87.5</v>
      </c>
      <c r="J8" s="75">
        <v>0</v>
      </c>
      <c r="K8" s="75">
        <f>I8+J8</f>
        <v>87.5</v>
      </c>
      <c r="L8" s="27"/>
      <c r="M8" s="49"/>
    </row>
    <row r="9" spans="1:13" ht="9.6" customHeight="1" x14ac:dyDescent="0.25">
      <c r="A9" s="8"/>
      <c r="B9" s="26"/>
      <c r="C9" s="82"/>
      <c r="D9" s="82"/>
      <c r="E9" s="82"/>
      <c r="F9" s="84"/>
      <c r="G9" s="82"/>
      <c r="H9" s="82"/>
      <c r="I9" s="82"/>
      <c r="J9" s="19"/>
      <c r="K9" s="19"/>
      <c r="L9" s="20"/>
      <c r="M9" s="83"/>
    </row>
    <row r="10" spans="1:13" ht="16.149999999999999" customHeight="1" x14ac:dyDescent="0.25">
      <c r="A10" s="8"/>
      <c r="B10" s="26"/>
      <c r="C10" s="14"/>
      <c r="D10" s="14"/>
      <c r="E10" s="14"/>
      <c r="F10" s="14"/>
      <c r="G10" s="14"/>
      <c r="H10" s="14"/>
      <c r="I10" s="14"/>
      <c r="J10" s="14"/>
      <c r="K10" s="14"/>
    </row>
    <row r="11" spans="1:13" ht="18" customHeight="1" x14ac:dyDescent="0.3">
      <c r="B11" s="11" t="s">
        <v>11</v>
      </c>
      <c r="C11" s="12"/>
      <c r="D11" s="12"/>
      <c r="E11" s="12"/>
      <c r="F11" s="12"/>
      <c r="G11" s="12"/>
      <c r="H11" s="12"/>
      <c r="K11" s="22" t="s">
        <v>12</v>
      </c>
      <c r="L11" s="22"/>
      <c r="M11" s="22"/>
    </row>
    <row r="12" spans="1:13" ht="18.75" x14ac:dyDescent="0.3">
      <c r="B12" s="11" t="s">
        <v>13</v>
      </c>
      <c r="C12" s="12"/>
      <c r="D12" s="12"/>
      <c r="E12" s="12"/>
      <c r="F12" s="12"/>
      <c r="G12" s="12"/>
      <c r="H12" s="12"/>
      <c r="K12" s="22" t="s">
        <v>14</v>
      </c>
      <c r="L12" s="22"/>
      <c r="M12" s="22"/>
    </row>
    <row r="13" spans="1:13" ht="8.25" customHeight="1" x14ac:dyDescent="0.3">
      <c r="B13" s="11"/>
      <c r="C13" s="12"/>
      <c r="D13" s="12"/>
      <c r="E13" s="12"/>
      <c r="F13" s="12"/>
      <c r="G13" s="12"/>
      <c r="H13" s="12"/>
      <c r="K13" s="12"/>
      <c r="L13" s="14"/>
      <c r="M13" s="14"/>
    </row>
    <row r="14" spans="1:13" ht="18" customHeight="1" x14ac:dyDescent="0.3">
      <c r="B14" s="11" t="s">
        <v>15</v>
      </c>
      <c r="C14" s="12"/>
      <c r="D14" s="12"/>
      <c r="E14" s="12"/>
      <c r="F14" s="12"/>
      <c r="G14" s="12"/>
      <c r="H14" s="12"/>
      <c r="K14" s="23" t="s">
        <v>16</v>
      </c>
      <c r="L14" s="22"/>
      <c r="M14" s="22"/>
    </row>
    <row r="15" spans="1:13" ht="18.75" x14ac:dyDescent="0.3">
      <c r="A15" s="13"/>
      <c r="B15" s="13"/>
      <c r="C15" s="13"/>
      <c r="D15" s="13"/>
      <c r="E15" s="13"/>
      <c r="F15" s="13"/>
      <c r="G15" s="13"/>
      <c r="H15" s="13"/>
      <c r="K15" s="22" t="s">
        <v>17</v>
      </c>
      <c r="L15" s="22"/>
      <c r="M15" s="22"/>
    </row>
    <row r="16" spans="1:13" ht="18.75" x14ac:dyDescent="0.3">
      <c r="A16" s="13"/>
      <c r="C16" s="13"/>
      <c r="D16" s="13"/>
      <c r="E16" s="13"/>
      <c r="F16" s="13"/>
      <c r="G16" s="13"/>
      <c r="H16" s="13"/>
      <c r="K16" s="22" t="s">
        <v>18</v>
      </c>
      <c r="L16" s="22"/>
      <c r="M16" s="22"/>
    </row>
    <row r="17" spans="1:13" ht="18" customHeight="1" x14ac:dyDescent="0.3">
      <c r="A17" s="13"/>
      <c r="B17" s="13"/>
      <c r="C17" s="13"/>
      <c r="D17" s="13"/>
      <c r="E17" s="13"/>
      <c r="F17" s="13"/>
      <c r="G17" s="13"/>
      <c r="H17" s="13"/>
      <c r="K17" s="22" t="s">
        <v>19</v>
      </c>
      <c r="L17" s="22"/>
      <c r="M17" s="22"/>
    </row>
    <row r="18" spans="1:13" ht="18.75" x14ac:dyDescent="0.3">
      <c r="A18" s="13"/>
      <c r="B18" s="13"/>
      <c r="C18" s="13"/>
      <c r="D18" s="13"/>
      <c r="E18" s="13"/>
      <c r="F18" s="13"/>
      <c r="G18" s="13"/>
      <c r="H18" s="13"/>
      <c r="K18" s="22" t="s">
        <v>20</v>
      </c>
      <c r="L18" s="22"/>
      <c r="M18" s="22"/>
    </row>
    <row r="19" spans="1:13" ht="18.75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4"/>
      <c r="J19" s="14"/>
      <c r="K19" s="22" t="s">
        <v>22</v>
      </c>
      <c r="L19" s="22"/>
      <c r="M19" s="22"/>
    </row>
    <row r="20" spans="1:13" ht="14.45" customHeight="1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</row>
    <row r="52" spans="1:12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</row>
    <row r="53" spans="1:12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2" x14ac:dyDescent="0.25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</row>
    <row r="55" spans="1:12" ht="18.75" x14ac:dyDescent="0.3">
      <c r="B55" s="11"/>
      <c r="C55" s="12"/>
      <c r="D55" s="12"/>
      <c r="E55" s="12"/>
      <c r="F55" s="12"/>
      <c r="G55" s="12"/>
      <c r="H55" s="12"/>
      <c r="I55" s="108"/>
      <c r="J55" s="108"/>
      <c r="K55" s="108"/>
      <c r="L55" s="108"/>
    </row>
    <row r="56" spans="1:12" ht="18.75" x14ac:dyDescent="0.3">
      <c r="B56" s="11"/>
      <c r="C56" s="12"/>
      <c r="D56" s="12"/>
      <c r="E56" s="12"/>
      <c r="F56" s="12"/>
      <c r="G56" s="12"/>
      <c r="H56" s="12"/>
      <c r="I56" s="14"/>
      <c r="J56" s="14"/>
      <c r="K56" s="14"/>
    </row>
    <row r="57" spans="1:12" ht="18.75" x14ac:dyDescent="0.3">
      <c r="B57" s="11"/>
      <c r="C57" s="12"/>
      <c r="D57" s="12"/>
      <c r="E57" s="12"/>
      <c r="F57" s="12"/>
      <c r="G57" s="12"/>
      <c r="H57" s="12"/>
      <c r="I57" s="14"/>
      <c r="J57" s="14"/>
      <c r="K57" s="14"/>
    </row>
    <row r="58" spans="1:12" ht="18.75" x14ac:dyDescent="0.3">
      <c r="B58" s="11"/>
      <c r="C58" s="12"/>
      <c r="D58" s="12"/>
      <c r="E58" s="12"/>
      <c r="F58" s="12"/>
      <c r="G58" s="12"/>
      <c r="H58" s="12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  <row r="60" spans="1:12" ht="18.75" x14ac:dyDescent="0.3">
      <c r="B60" s="12"/>
      <c r="C60" s="11"/>
      <c r="D60" s="11"/>
      <c r="E60" s="11"/>
      <c r="F60" s="11"/>
      <c r="G60" s="11"/>
      <c r="H60" s="11"/>
      <c r="I60" s="14"/>
      <c r="J60" s="14"/>
      <c r="K60" s="14"/>
    </row>
    <row r="61" spans="1:12" ht="18.75" x14ac:dyDescent="0.3">
      <c r="B61" s="12"/>
      <c r="C61" s="11"/>
      <c r="D61" s="11"/>
      <c r="E61" s="11"/>
      <c r="F61" s="11"/>
      <c r="G61" s="11"/>
      <c r="H61" s="11"/>
      <c r="I61" s="14"/>
      <c r="J61" s="14"/>
      <c r="K61" s="14"/>
    </row>
    <row r="62" spans="1:12" ht="18.75" x14ac:dyDescent="0.3">
      <c r="B62" s="12"/>
      <c r="C62" s="11"/>
      <c r="D62" s="11"/>
      <c r="E62" s="11"/>
      <c r="F62" s="11"/>
      <c r="G62" s="11"/>
      <c r="H62" s="11"/>
      <c r="I62" s="14"/>
      <c r="J62" s="14"/>
      <c r="K62" s="14"/>
    </row>
    <row r="63" spans="1:12" ht="18.75" x14ac:dyDescent="0.3">
      <c r="B63" s="12"/>
      <c r="C63" s="11"/>
      <c r="D63" s="11"/>
      <c r="E63" s="11"/>
      <c r="F63" s="11"/>
      <c r="G63" s="11"/>
      <c r="H63" s="11"/>
      <c r="I63" s="14"/>
      <c r="J63" s="14"/>
      <c r="K63" s="14"/>
    </row>
  </sheetData>
  <sortState ref="A8:M9">
    <sortCondition descending="1" ref="K8:K9"/>
  </sortState>
  <mergeCells count="6">
    <mergeCell ref="I55:L55"/>
    <mergeCell ref="A2:M2"/>
    <mergeCell ref="A3:M3"/>
    <mergeCell ref="A4:M4"/>
    <mergeCell ref="A5:M5"/>
    <mergeCell ref="J6:M6"/>
  </mergeCells>
  <pageMargins left="0.483333333333333" right="0.17499999999999999" top="0.2812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2"/>
  <sheetViews>
    <sheetView view="pageBreakPreview" zoomScale="60" zoomScaleNormal="100" workbookViewId="0">
      <selection activeCell="O24" sqref="O24"/>
    </sheetView>
  </sheetViews>
  <sheetFormatPr defaultColWidth="9" defaultRowHeight="15" x14ac:dyDescent="0.25"/>
  <cols>
    <col min="1" max="1" width="7.5703125" style="1" customWidth="1"/>
    <col min="2" max="2" width="36.42578125" style="1" customWidth="1"/>
    <col min="3" max="8" width="8.42578125" customWidth="1"/>
    <col min="9" max="9" width="8.28515625" customWidth="1"/>
    <col min="10" max="10" width="7.140625" customWidth="1"/>
    <col min="11" max="11" width="8.42578125" customWidth="1"/>
    <col min="12" max="12" width="10.7109375" customWidth="1"/>
    <col min="13" max="13" width="13.7109375" customWidth="1"/>
  </cols>
  <sheetData>
    <row r="2" spans="1:13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 ht="18.75" x14ac:dyDescent="0.3">
      <c r="A3" s="110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8.75" x14ac:dyDescent="0.3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75" x14ac:dyDescent="0.3">
      <c r="A5" s="110" t="s">
        <v>23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3" ht="15.75" customHeight="1" x14ac:dyDescent="0.3">
      <c r="A6" s="2"/>
      <c r="B6" s="2"/>
      <c r="C6" s="2"/>
      <c r="D6" s="2"/>
      <c r="E6" s="2"/>
      <c r="F6" s="2"/>
      <c r="G6" s="2"/>
      <c r="H6" s="2"/>
      <c r="I6" s="2"/>
      <c r="J6" s="111"/>
      <c r="K6" s="112"/>
      <c r="L6" s="112"/>
      <c r="M6" s="112"/>
    </row>
    <row r="7" spans="1:13" ht="138" customHeight="1" x14ac:dyDescent="0.25">
      <c r="A7" s="4" t="s">
        <v>3</v>
      </c>
      <c r="B7" s="4" t="s">
        <v>4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</row>
    <row r="8" spans="1:13" ht="25.15" customHeight="1" x14ac:dyDescent="0.25">
      <c r="A8" s="48">
        <v>1</v>
      </c>
      <c r="B8" s="7" t="s">
        <v>47</v>
      </c>
      <c r="C8" s="72">
        <v>90</v>
      </c>
      <c r="D8" s="72">
        <v>90</v>
      </c>
      <c r="E8" s="72">
        <v>92</v>
      </c>
      <c r="F8" s="72">
        <v>75</v>
      </c>
      <c r="G8" s="72">
        <v>91</v>
      </c>
      <c r="H8" s="72">
        <v>90</v>
      </c>
      <c r="I8" s="72">
        <v>88</v>
      </c>
      <c r="J8" s="75">
        <v>0</v>
      </c>
      <c r="K8" s="75">
        <f>I8+J8</f>
        <v>88</v>
      </c>
      <c r="L8" s="47"/>
      <c r="M8" s="35"/>
    </row>
    <row r="9" spans="1:13" x14ac:dyDescent="0.25">
      <c r="A9" s="13"/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3" ht="18" customHeight="1" x14ac:dyDescent="0.3">
      <c r="B10" s="11" t="s">
        <v>11</v>
      </c>
      <c r="C10" s="12"/>
      <c r="D10" s="12"/>
      <c r="E10" s="12"/>
      <c r="F10" s="12"/>
      <c r="G10" s="12"/>
      <c r="H10" s="12"/>
      <c r="K10" s="22" t="s">
        <v>12</v>
      </c>
      <c r="L10" s="22"/>
      <c r="M10" s="22"/>
    </row>
    <row r="11" spans="1:13" ht="18.75" x14ac:dyDescent="0.3">
      <c r="B11" s="11" t="s">
        <v>13</v>
      </c>
      <c r="C11" s="12"/>
      <c r="D11" s="12"/>
      <c r="E11" s="12"/>
      <c r="F11" s="12"/>
      <c r="G11" s="12"/>
      <c r="H11" s="12"/>
      <c r="K11" s="22" t="s">
        <v>14</v>
      </c>
      <c r="L11" s="22"/>
      <c r="M11" s="22"/>
    </row>
    <row r="12" spans="1:13" ht="8.25" customHeight="1" x14ac:dyDescent="0.3">
      <c r="B12" s="11"/>
      <c r="C12" s="12"/>
      <c r="D12" s="12"/>
      <c r="E12" s="12"/>
      <c r="F12" s="12"/>
      <c r="G12" s="12"/>
      <c r="H12" s="12"/>
      <c r="K12" s="12"/>
      <c r="L12" s="14"/>
      <c r="M12" s="14"/>
    </row>
    <row r="13" spans="1:13" ht="18" customHeight="1" x14ac:dyDescent="0.3">
      <c r="B13" s="11" t="s">
        <v>15</v>
      </c>
      <c r="C13" s="12"/>
      <c r="D13" s="12"/>
      <c r="E13" s="12"/>
      <c r="F13" s="12"/>
      <c r="G13" s="12"/>
      <c r="H13" s="12"/>
      <c r="K13" s="23" t="s">
        <v>16</v>
      </c>
      <c r="L13" s="22"/>
      <c r="M13" s="22"/>
    </row>
    <row r="14" spans="1:13" ht="18.75" x14ac:dyDescent="0.3">
      <c r="A14" s="13"/>
      <c r="B14" s="13"/>
      <c r="C14" s="13"/>
      <c r="D14" s="13"/>
      <c r="E14" s="13"/>
      <c r="F14" s="13"/>
      <c r="G14" s="13"/>
      <c r="H14" s="13"/>
      <c r="K14" s="22" t="s">
        <v>17</v>
      </c>
      <c r="L14" s="22"/>
      <c r="M14" s="22"/>
    </row>
    <row r="15" spans="1:13" ht="18.75" x14ac:dyDescent="0.3">
      <c r="A15" s="13"/>
      <c r="B15" s="13"/>
      <c r="C15" s="13"/>
      <c r="D15" s="13"/>
      <c r="E15" s="13"/>
      <c r="F15" s="13"/>
      <c r="G15" s="13"/>
      <c r="H15" s="13"/>
      <c r="K15" s="22" t="s">
        <v>18</v>
      </c>
      <c r="L15" s="22"/>
      <c r="M15" s="22"/>
    </row>
    <row r="16" spans="1:13" ht="18" customHeight="1" x14ac:dyDescent="0.3">
      <c r="A16" s="13"/>
      <c r="B16" s="13"/>
      <c r="C16" s="13"/>
      <c r="D16" s="13"/>
      <c r="E16" s="13"/>
      <c r="F16" s="13"/>
      <c r="G16" s="13"/>
      <c r="H16" s="13"/>
      <c r="K16" s="22" t="s">
        <v>19</v>
      </c>
      <c r="L16" s="22"/>
      <c r="M16" s="22"/>
    </row>
    <row r="17" spans="1:13" ht="18.75" x14ac:dyDescent="0.3">
      <c r="A17" s="13"/>
      <c r="B17" s="13"/>
      <c r="C17" s="13"/>
      <c r="D17" s="13"/>
      <c r="E17" s="13"/>
      <c r="F17" s="13"/>
      <c r="G17" s="13"/>
      <c r="H17" s="13"/>
      <c r="K17" s="22" t="s">
        <v>20</v>
      </c>
      <c r="L17" s="22"/>
      <c r="M17" s="22"/>
    </row>
    <row r="18" spans="1:13" ht="18.75" x14ac:dyDescent="0.3">
      <c r="A18" s="13"/>
      <c r="B18" s="11" t="s">
        <v>21</v>
      </c>
      <c r="C18" s="13"/>
      <c r="D18" s="13"/>
      <c r="E18" s="13"/>
      <c r="F18" s="13"/>
      <c r="G18" s="13"/>
      <c r="H18" s="13"/>
      <c r="I18" s="14"/>
      <c r="J18" s="14"/>
      <c r="K18" s="22" t="s">
        <v>22</v>
      </c>
      <c r="L18" s="22"/>
      <c r="M18" s="22"/>
    </row>
    <row r="19" spans="1:13" ht="14.45" customHeight="1" x14ac:dyDescent="0.25">
      <c r="A19" s="13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</row>
    <row r="35" spans="1:11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2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2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</row>
    <row r="51" spans="1:12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</row>
    <row r="52" spans="1:12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</row>
    <row r="53" spans="1:12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8.75" x14ac:dyDescent="0.3">
      <c r="B54" s="11"/>
      <c r="C54" s="12"/>
      <c r="D54" s="12"/>
      <c r="E54" s="12"/>
      <c r="F54" s="12"/>
      <c r="G54" s="12"/>
      <c r="H54" s="12"/>
      <c r="I54" s="108"/>
      <c r="J54" s="108"/>
      <c r="K54" s="108"/>
      <c r="L54" s="108"/>
    </row>
    <row r="55" spans="1:12" ht="18.75" x14ac:dyDescent="0.3">
      <c r="B55" s="11"/>
      <c r="C55" s="12"/>
      <c r="D55" s="12"/>
      <c r="E55" s="12"/>
      <c r="F55" s="12"/>
      <c r="G55" s="12"/>
      <c r="H55" s="12"/>
      <c r="I55" s="14"/>
      <c r="J55" s="14"/>
      <c r="K55" s="14"/>
    </row>
    <row r="56" spans="1:12" ht="18.75" x14ac:dyDescent="0.3">
      <c r="B56" s="11"/>
      <c r="C56" s="12"/>
      <c r="D56" s="12"/>
      <c r="E56" s="12"/>
      <c r="F56" s="12"/>
      <c r="G56" s="12"/>
      <c r="H56" s="12"/>
      <c r="I56" s="14"/>
      <c r="J56" s="14"/>
      <c r="K56" s="14"/>
    </row>
    <row r="57" spans="1:12" ht="18.75" x14ac:dyDescent="0.3">
      <c r="B57" s="11"/>
      <c r="C57" s="12"/>
      <c r="D57" s="12"/>
      <c r="E57" s="12"/>
      <c r="F57" s="12"/>
      <c r="G57" s="12"/>
      <c r="H57" s="12"/>
      <c r="I57" s="14"/>
      <c r="J57" s="14"/>
      <c r="K57" s="14"/>
    </row>
    <row r="58" spans="1:12" ht="18.75" x14ac:dyDescent="0.3">
      <c r="B58" s="12"/>
      <c r="C58" s="11"/>
      <c r="D58" s="11"/>
      <c r="E58" s="11"/>
      <c r="F58" s="11"/>
      <c r="G58" s="11"/>
      <c r="H58" s="11"/>
      <c r="I58" s="14"/>
      <c r="J58" s="14"/>
      <c r="K58" s="14"/>
    </row>
    <row r="59" spans="1:12" ht="18.75" x14ac:dyDescent="0.3">
      <c r="B59" s="12"/>
      <c r="C59" s="11"/>
      <c r="D59" s="11"/>
      <c r="E59" s="11"/>
      <c r="F59" s="11"/>
      <c r="G59" s="11"/>
      <c r="H59" s="11"/>
      <c r="I59" s="14"/>
      <c r="J59" s="14"/>
      <c r="K59" s="14"/>
    </row>
    <row r="60" spans="1:12" ht="18.75" x14ac:dyDescent="0.3">
      <c r="B60" s="12"/>
      <c r="C60" s="11"/>
      <c r="D60" s="11"/>
      <c r="E60" s="11"/>
      <c r="F60" s="11"/>
      <c r="G60" s="11"/>
      <c r="H60" s="11"/>
      <c r="I60" s="14"/>
      <c r="J60" s="14"/>
      <c r="K60" s="14"/>
    </row>
    <row r="61" spans="1:12" ht="18.75" x14ac:dyDescent="0.3">
      <c r="B61" s="12"/>
      <c r="C61" s="11"/>
      <c r="D61" s="11"/>
      <c r="E61" s="11"/>
      <c r="F61" s="11"/>
      <c r="G61" s="11"/>
      <c r="H61" s="11"/>
      <c r="I61" s="14"/>
      <c r="J61" s="14"/>
      <c r="K61" s="14"/>
    </row>
    <row r="62" spans="1:12" ht="18.75" x14ac:dyDescent="0.3">
      <c r="B62" s="12"/>
      <c r="C62" s="11"/>
      <c r="D62" s="11"/>
      <c r="E62" s="11"/>
      <c r="F62" s="11"/>
      <c r="G62" s="11"/>
      <c r="H62" s="11"/>
      <c r="I62" s="14"/>
      <c r="J62" s="14"/>
      <c r="K62" s="14"/>
    </row>
  </sheetData>
  <mergeCells count="6">
    <mergeCell ref="I54:L54"/>
    <mergeCell ref="A2:M2"/>
    <mergeCell ref="A3:M3"/>
    <mergeCell ref="A4:M4"/>
    <mergeCell ref="A5:M5"/>
    <mergeCell ref="J6:M6"/>
  </mergeCells>
  <pageMargins left="0.483333333333333" right="0.17499999999999999" top="0.28125" bottom="0.75" header="0.3" footer="0.3"/>
  <pageSetup paperSize="9" scale="9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view="pageBreakPreview" zoomScale="60" zoomScaleNormal="100" workbookViewId="0">
      <selection activeCell="O19" sqref="O19"/>
    </sheetView>
  </sheetViews>
  <sheetFormatPr defaultColWidth="9" defaultRowHeight="15" x14ac:dyDescent="0.25"/>
  <cols>
    <col min="1" max="1" width="7.28515625" style="1" customWidth="1"/>
    <col min="2" max="2" width="31.5703125" style="1" customWidth="1"/>
    <col min="3" max="3" width="9.5703125" bestFit="1" customWidth="1"/>
    <col min="4" max="4" width="6.85546875" bestFit="1" customWidth="1"/>
    <col min="5" max="5" width="9.42578125" customWidth="1"/>
    <col min="6" max="6" width="9.42578125" bestFit="1" customWidth="1"/>
    <col min="7" max="7" width="9.42578125" customWidth="1"/>
    <col min="8" max="8" width="8.28515625" customWidth="1"/>
    <col min="9" max="9" width="7.140625" customWidth="1"/>
    <col min="10" max="10" width="8.42578125" customWidth="1"/>
    <col min="11" max="11" width="10" customWidth="1"/>
    <col min="12" max="12" width="15.7109375" customWidth="1"/>
  </cols>
  <sheetData>
    <row r="1" spans="1:13" ht="6.6" customHeight="1" x14ac:dyDescent="0.25"/>
    <row r="2" spans="1:13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ht="18.75" x14ac:dyDescent="0.3">
      <c r="A3" s="110" t="s">
        <v>128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53"/>
    </row>
    <row r="4" spans="1:13" ht="18.75" x14ac:dyDescent="0.3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3" ht="18.75" x14ac:dyDescent="0.3">
      <c r="A5" s="109" t="s">
        <v>25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3" ht="7.15" customHeight="1" x14ac:dyDescent="0.3">
      <c r="A6" s="2"/>
      <c r="B6" s="2"/>
      <c r="C6" s="2"/>
      <c r="D6" s="2"/>
      <c r="E6" s="2"/>
      <c r="F6" s="2"/>
      <c r="G6" s="2"/>
      <c r="H6" s="2"/>
      <c r="I6" s="111"/>
      <c r="J6" s="112"/>
      <c r="K6" s="112"/>
      <c r="L6" s="112"/>
    </row>
    <row r="7" spans="1:13" ht="147.75" customHeight="1" x14ac:dyDescent="0.25">
      <c r="A7" s="4" t="s">
        <v>3</v>
      </c>
      <c r="B7" s="4" t="s">
        <v>4</v>
      </c>
      <c r="C7" s="5" t="s">
        <v>77</v>
      </c>
      <c r="D7" s="5" t="s">
        <v>78</v>
      </c>
      <c r="E7" s="5" t="s">
        <v>79</v>
      </c>
      <c r="F7" s="5" t="s">
        <v>80</v>
      </c>
      <c r="G7" s="5" t="s">
        <v>81</v>
      </c>
      <c r="H7" s="15" t="s">
        <v>5</v>
      </c>
      <c r="I7" s="15" t="s">
        <v>6</v>
      </c>
      <c r="J7" s="15" t="s">
        <v>7</v>
      </c>
      <c r="K7" s="15" t="s">
        <v>8</v>
      </c>
      <c r="L7" s="15" t="s">
        <v>9</v>
      </c>
    </row>
    <row r="8" spans="1:13" ht="20.85" customHeight="1" x14ac:dyDescent="0.25">
      <c r="A8" s="24">
        <v>1</v>
      </c>
      <c r="B8" s="7" t="s">
        <v>26</v>
      </c>
      <c r="C8" s="72">
        <v>90</v>
      </c>
      <c r="D8" s="72">
        <v>98</v>
      </c>
      <c r="E8" s="72">
        <v>90</v>
      </c>
      <c r="F8" s="72">
        <v>90</v>
      </c>
      <c r="G8" s="72">
        <v>97</v>
      </c>
      <c r="H8" s="72">
        <v>93</v>
      </c>
      <c r="I8" s="35">
        <v>0</v>
      </c>
      <c r="J8" s="35">
        <f t="shared" ref="J8:J9" si="0">H8+I8</f>
        <v>93</v>
      </c>
      <c r="K8" s="47" t="s">
        <v>24</v>
      </c>
      <c r="L8" s="36"/>
    </row>
    <row r="9" spans="1:13" ht="20.85" customHeight="1" x14ac:dyDescent="0.25">
      <c r="A9" s="24">
        <v>2</v>
      </c>
      <c r="B9" s="7" t="s">
        <v>27</v>
      </c>
      <c r="C9" s="72">
        <v>90</v>
      </c>
      <c r="D9" s="72">
        <v>96</v>
      </c>
      <c r="E9" s="72">
        <v>90</v>
      </c>
      <c r="F9" s="72">
        <v>90</v>
      </c>
      <c r="G9" s="72">
        <v>92</v>
      </c>
      <c r="H9" s="72">
        <v>91.6</v>
      </c>
      <c r="I9" s="35">
        <v>0</v>
      </c>
      <c r="J9" s="35">
        <f t="shared" si="0"/>
        <v>91.6</v>
      </c>
      <c r="K9" s="47" t="s">
        <v>24</v>
      </c>
      <c r="L9" s="36"/>
    </row>
    <row r="10" spans="1:13" ht="10.9" customHeight="1" x14ac:dyDescent="0.25">
      <c r="A10" s="8"/>
      <c r="B10" s="26"/>
      <c r="C10" s="14"/>
      <c r="D10" s="82"/>
      <c r="E10" s="14"/>
      <c r="F10" s="82"/>
      <c r="G10" s="82"/>
      <c r="H10" s="82"/>
      <c r="I10" s="85"/>
      <c r="J10" s="85"/>
      <c r="K10" s="86"/>
      <c r="L10" s="87"/>
    </row>
    <row r="11" spans="1:13" ht="18.75" x14ac:dyDescent="0.25">
      <c r="A11" s="8"/>
      <c r="B11" s="26"/>
      <c r="C11" s="14"/>
      <c r="D11" s="14"/>
      <c r="E11" s="14"/>
      <c r="F11" s="14"/>
      <c r="G11" s="14"/>
      <c r="H11" s="14"/>
      <c r="I11" s="14"/>
      <c r="J11" s="14"/>
    </row>
    <row r="12" spans="1:13" ht="18.75" x14ac:dyDescent="0.3">
      <c r="B12" s="11" t="s">
        <v>11</v>
      </c>
      <c r="C12" s="12"/>
      <c r="D12" s="12"/>
      <c r="E12" s="12"/>
      <c r="F12" s="12"/>
      <c r="G12" s="12"/>
      <c r="J12" s="22" t="s">
        <v>12</v>
      </c>
      <c r="K12" s="22"/>
      <c r="L12" s="22"/>
    </row>
    <row r="13" spans="1:13" ht="18.75" x14ac:dyDescent="0.3">
      <c r="B13" s="11" t="s">
        <v>13</v>
      </c>
      <c r="C13" s="12"/>
      <c r="D13" s="12"/>
      <c r="E13" s="12"/>
      <c r="F13" s="12"/>
      <c r="G13" s="12"/>
      <c r="J13" s="22" t="s">
        <v>14</v>
      </c>
      <c r="K13" s="22"/>
      <c r="L13" s="22"/>
    </row>
    <row r="14" spans="1:13" ht="6" customHeight="1" x14ac:dyDescent="0.3">
      <c r="B14" s="11"/>
      <c r="C14" s="12"/>
      <c r="D14" s="12"/>
      <c r="E14" s="12"/>
      <c r="F14" s="12"/>
      <c r="G14" s="12"/>
      <c r="J14" s="12"/>
      <c r="K14" s="14"/>
      <c r="L14" s="14"/>
    </row>
    <row r="15" spans="1:13" ht="18.75" x14ac:dyDescent="0.3">
      <c r="B15" s="11" t="s">
        <v>15</v>
      </c>
      <c r="C15" s="12"/>
      <c r="D15" s="12"/>
      <c r="E15" s="12"/>
      <c r="F15" s="12"/>
      <c r="G15" s="12"/>
      <c r="J15" s="23" t="s">
        <v>16</v>
      </c>
      <c r="K15" s="22"/>
      <c r="L15" s="22"/>
    </row>
    <row r="16" spans="1:13" ht="18.75" x14ac:dyDescent="0.3">
      <c r="A16" s="13"/>
      <c r="B16" s="13"/>
      <c r="C16" s="13"/>
      <c r="D16" s="13"/>
      <c r="E16" s="13"/>
      <c r="F16" s="13"/>
      <c r="G16" s="13"/>
      <c r="J16" s="22" t="s">
        <v>17</v>
      </c>
      <c r="K16" s="22"/>
      <c r="L16" s="22"/>
    </row>
    <row r="17" spans="1:12" ht="18.75" x14ac:dyDescent="0.3">
      <c r="A17" s="13"/>
      <c r="C17" s="13"/>
      <c r="D17" s="13"/>
      <c r="E17" s="13"/>
      <c r="F17" s="13"/>
      <c r="G17" s="13"/>
      <c r="J17" s="22" t="s">
        <v>18</v>
      </c>
      <c r="K17" s="22"/>
      <c r="L17" s="22"/>
    </row>
    <row r="18" spans="1:12" ht="18.75" x14ac:dyDescent="0.3">
      <c r="A18" s="13"/>
      <c r="B18" s="13"/>
      <c r="C18" s="13"/>
      <c r="D18" s="13"/>
      <c r="E18" s="13"/>
      <c r="F18" s="13"/>
      <c r="G18" s="13"/>
      <c r="J18" s="22" t="s">
        <v>19</v>
      </c>
      <c r="K18" s="22"/>
      <c r="L18" s="22"/>
    </row>
    <row r="19" spans="1:12" ht="18.75" x14ac:dyDescent="0.3">
      <c r="A19" s="13"/>
      <c r="B19" s="13"/>
      <c r="C19" s="13"/>
      <c r="D19" s="13"/>
      <c r="E19" s="13"/>
      <c r="F19" s="13"/>
      <c r="G19" s="13"/>
      <c r="J19" s="22" t="s">
        <v>20</v>
      </c>
      <c r="K19" s="22"/>
      <c r="L19" s="22"/>
    </row>
    <row r="20" spans="1:12" ht="18.75" x14ac:dyDescent="0.3">
      <c r="A20" s="13"/>
      <c r="B20" s="11" t="s">
        <v>21</v>
      </c>
      <c r="C20" s="13"/>
      <c r="D20" s="13"/>
      <c r="E20" s="13"/>
      <c r="F20" s="13"/>
      <c r="G20" s="13"/>
      <c r="H20" s="14"/>
      <c r="I20" s="14"/>
      <c r="J20" s="22" t="s">
        <v>22</v>
      </c>
      <c r="K20" s="22"/>
      <c r="L20" s="22"/>
    </row>
    <row r="21" spans="1:12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</row>
    <row r="22" spans="1:12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</row>
    <row r="23" spans="1:12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</row>
    <row r="24" spans="1:12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</row>
    <row r="25" spans="1:12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</row>
    <row r="26" spans="1:12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</row>
    <row r="27" spans="1:12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</row>
    <row r="28" spans="1:12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</row>
    <row r="29" spans="1:12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</row>
    <row r="30" spans="1:12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</row>
    <row r="31" spans="1:12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</row>
    <row r="32" spans="1:12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</row>
    <row r="38" spans="1:10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</row>
    <row r="39" spans="1:10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</row>
    <row r="40" spans="1:10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</row>
    <row r="41" spans="1:10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</row>
    <row r="42" spans="1:10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</row>
    <row r="49" spans="1:11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</row>
    <row r="50" spans="1:11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</row>
    <row r="51" spans="1:11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</row>
    <row r="52" spans="1:11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</row>
    <row r="53" spans="1:11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</row>
    <row r="54" spans="1:11" x14ac:dyDescent="0.25">
      <c r="A54" s="13"/>
      <c r="B54" s="13"/>
      <c r="C54" s="14"/>
      <c r="D54" s="14"/>
      <c r="E54" s="14"/>
      <c r="F54" s="14"/>
      <c r="G54" s="14"/>
      <c r="H54" s="14"/>
      <c r="I54" s="14"/>
      <c r="J54" s="14"/>
    </row>
    <row r="55" spans="1:11" x14ac:dyDescent="0.25">
      <c r="A55" s="13"/>
      <c r="B55" s="13"/>
      <c r="C55" s="14"/>
      <c r="D55" s="14"/>
      <c r="E55" s="14"/>
      <c r="F55" s="14"/>
      <c r="G55" s="14"/>
      <c r="H55" s="14"/>
      <c r="I55" s="14"/>
      <c r="J55" s="14"/>
    </row>
    <row r="56" spans="1:11" ht="18.75" x14ac:dyDescent="0.3">
      <c r="B56" s="11"/>
      <c r="C56" s="12"/>
      <c r="D56" s="12"/>
      <c r="E56" s="12"/>
      <c r="F56" s="12"/>
      <c r="G56" s="12"/>
      <c r="H56" s="108"/>
      <c r="I56" s="108"/>
      <c r="J56" s="108"/>
      <c r="K56" s="108"/>
    </row>
    <row r="57" spans="1:11" ht="18.75" x14ac:dyDescent="0.3">
      <c r="B57" s="11"/>
      <c r="C57" s="12"/>
      <c r="D57" s="12"/>
      <c r="E57" s="12"/>
      <c r="F57" s="12"/>
      <c r="G57" s="12"/>
      <c r="H57" s="14"/>
      <c r="I57" s="14"/>
      <c r="J57" s="14"/>
    </row>
    <row r="58" spans="1:11" ht="18.75" x14ac:dyDescent="0.3">
      <c r="B58" s="11"/>
      <c r="C58" s="12"/>
      <c r="D58" s="12"/>
      <c r="E58" s="12"/>
      <c r="F58" s="12"/>
      <c r="G58" s="12"/>
      <c r="H58" s="14"/>
      <c r="I58" s="14"/>
      <c r="J58" s="14"/>
    </row>
    <row r="59" spans="1:11" ht="18.75" x14ac:dyDescent="0.3">
      <c r="B59" s="11"/>
      <c r="C59" s="12"/>
      <c r="D59" s="12"/>
      <c r="E59" s="12"/>
      <c r="F59" s="12"/>
      <c r="G59" s="12"/>
      <c r="H59" s="14"/>
      <c r="I59" s="14"/>
      <c r="J59" s="14"/>
    </row>
    <row r="60" spans="1:11" ht="18.75" x14ac:dyDescent="0.3">
      <c r="B60" s="12"/>
      <c r="C60" s="11"/>
      <c r="D60" s="11"/>
      <c r="E60" s="11"/>
      <c r="F60" s="11"/>
      <c r="G60" s="11"/>
      <c r="H60" s="14"/>
      <c r="I60" s="14"/>
      <c r="J60" s="14"/>
    </row>
    <row r="61" spans="1:11" ht="18.75" x14ac:dyDescent="0.3">
      <c r="B61" s="12"/>
      <c r="C61" s="11"/>
      <c r="D61" s="11"/>
      <c r="E61" s="11"/>
      <c r="F61" s="11"/>
      <c r="G61" s="11"/>
      <c r="H61" s="14"/>
      <c r="I61" s="14"/>
      <c r="J61" s="14"/>
    </row>
    <row r="62" spans="1:11" ht="18.75" x14ac:dyDescent="0.3">
      <c r="B62" s="12"/>
      <c r="C62" s="11"/>
      <c r="D62" s="11"/>
      <c r="E62" s="11"/>
      <c r="F62" s="11"/>
      <c r="G62" s="11"/>
      <c r="H62" s="14"/>
      <c r="I62" s="14"/>
      <c r="J62" s="14"/>
    </row>
    <row r="63" spans="1:11" ht="18.75" x14ac:dyDescent="0.3">
      <c r="B63" s="12"/>
      <c r="C63" s="11"/>
      <c r="D63" s="11"/>
      <c r="E63" s="11"/>
      <c r="F63" s="11"/>
      <c r="G63" s="11"/>
      <c r="H63" s="14"/>
      <c r="I63" s="14"/>
      <c r="J63" s="14"/>
    </row>
    <row r="64" spans="1:11" ht="18.75" x14ac:dyDescent="0.3">
      <c r="B64" s="12"/>
      <c r="C64" s="11"/>
      <c r="D64" s="11"/>
      <c r="E64" s="11"/>
      <c r="F64" s="11"/>
      <c r="G64" s="11"/>
      <c r="H64" s="14"/>
      <c r="I64" s="14"/>
      <c r="J64" s="14"/>
    </row>
  </sheetData>
  <sortState ref="A8:L13">
    <sortCondition descending="1" ref="J8:J13"/>
  </sortState>
  <mergeCells count="5">
    <mergeCell ref="H56:K56"/>
    <mergeCell ref="A2:L2"/>
    <mergeCell ref="A5:L5"/>
    <mergeCell ref="I6:L6"/>
    <mergeCell ref="A3:L3"/>
  </mergeCells>
  <pageMargins left="0.483333333333333" right="0.17499999999999999" top="0.28125" bottom="3.3333333333333298E-2" header="0.3" footer="0.3"/>
  <pageSetup paperSize="9" fitToHeight="0" orientation="landscape" r:id="rId1"/>
  <rowBreaks count="1" manualBreakCount="1">
    <brk id="2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3"/>
  <sheetViews>
    <sheetView view="pageBreakPreview" zoomScale="60" zoomScaleNormal="100" workbookViewId="0">
      <selection activeCell="O8" sqref="O8"/>
    </sheetView>
  </sheetViews>
  <sheetFormatPr defaultColWidth="9" defaultRowHeight="15" x14ac:dyDescent="0.25"/>
  <cols>
    <col min="1" max="1" width="6" style="1" customWidth="1"/>
    <col min="2" max="2" width="31.7109375" style="1" customWidth="1"/>
    <col min="3" max="4" width="6.5703125" bestFit="1" customWidth="1"/>
    <col min="5" max="5" width="9.42578125" bestFit="1" customWidth="1"/>
    <col min="6" max="6" width="12.140625" bestFit="1" customWidth="1"/>
    <col min="7" max="7" width="6.7109375" customWidth="1"/>
    <col min="8" max="8" width="9.42578125" bestFit="1" customWidth="1"/>
    <col min="9" max="9" width="6.5703125" bestFit="1" customWidth="1"/>
    <col min="10" max="10" width="6.85546875" bestFit="1" customWidth="1"/>
    <col min="11" max="13" width="8.140625" customWidth="1"/>
    <col min="14" max="14" width="8.42578125" customWidth="1"/>
    <col min="15" max="15" width="11.85546875" customWidth="1"/>
  </cols>
  <sheetData>
    <row r="2" spans="1:16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6" ht="18.75" x14ac:dyDescent="0.3">
      <c r="A3" s="110" t="s">
        <v>128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53"/>
    </row>
    <row r="4" spans="1:16" ht="16.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</row>
    <row r="5" spans="1:16" ht="16.5" x14ac:dyDescent="0.25">
      <c r="A5" s="114" t="s">
        <v>146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</row>
    <row r="6" spans="1:16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131.25" customHeight="1" x14ac:dyDescent="0.25">
      <c r="A7" s="4" t="s">
        <v>3</v>
      </c>
      <c r="B7" s="4" t="s">
        <v>4</v>
      </c>
      <c r="C7" s="15" t="s">
        <v>65</v>
      </c>
      <c r="D7" s="15" t="s">
        <v>82</v>
      </c>
      <c r="E7" s="15" t="s">
        <v>83</v>
      </c>
      <c r="F7" s="15" t="s">
        <v>84</v>
      </c>
      <c r="G7" s="15" t="s">
        <v>68</v>
      </c>
      <c r="H7" s="15" t="s">
        <v>85</v>
      </c>
      <c r="I7" s="15" t="s">
        <v>86</v>
      </c>
      <c r="J7" s="15" t="s">
        <v>87</v>
      </c>
      <c r="K7" s="15" t="s">
        <v>5</v>
      </c>
      <c r="L7" s="15" t="s">
        <v>6</v>
      </c>
      <c r="M7" s="15" t="s">
        <v>7</v>
      </c>
      <c r="N7" s="15" t="s">
        <v>8</v>
      </c>
      <c r="O7" s="15" t="s">
        <v>9</v>
      </c>
    </row>
    <row r="8" spans="1:16" ht="30.6" customHeight="1" x14ac:dyDescent="0.25">
      <c r="A8" s="6">
        <v>1</v>
      </c>
      <c r="B8" s="52" t="s">
        <v>48</v>
      </c>
      <c r="C8" s="72">
        <v>68</v>
      </c>
      <c r="D8" s="72">
        <v>85</v>
      </c>
      <c r="E8" s="72">
        <v>90</v>
      </c>
      <c r="F8" s="72">
        <v>77</v>
      </c>
      <c r="G8" s="72">
        <v>75</v>
      </c>
      <c r="H8" s="72">
        <v>95</v>
      </c>
      <c r="I8" s="72">
        <v>80</v>
      </c>
      <c r="J8" s="72">
        <v>66</v>
      </c>
      <c r="K8" s="72">
        <v>79.5</v>
      </c>
      <c r="L8" s="16">
        <v>0</v>
      </c>
      <c r="M8" s="16">
        <f>K8+L8</f>
        <v>79.5</v>
      </c>
      <c r="N8" s="27"/>
      <c r="O8" s="45"/>
    </row>
    <row r="9" spans="1:16" ht="8.4499999999999993" customHeight="1" x14ac:dyDescent="0.25">
      <c r="A9" s="40"/>
      <c r="B9" s="41"/>
      <c r="C9" s="42"/>
      <c r="D9" s="42"/>
      <c r="E9" s="42"/>
      <c r="F9" s="42"/>
      <c r="G9" s="42"/>
      <c r="H9" s="42"/>
      <c r="I9" s="42"/>
      <c r="J9" s="42"/>
      <c r="K9" s="19"/>
      <c r="L9" s="19"/>
      <c r="M9" s="19"/>
      <c r="N9" s="20"/>
      <c r="O9" s="46"/>
    </row>
    <row r="10" spans="1:16" x14ac:dyDescent="0.25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6" ht="18.75" x14ac:dyDescent="0.3">
      <c r="B11" s="11" t="s">
        <v>11</v>
      </c>
      <c r="C11" s="12"/>
      <c r="D11" s="12"/>
      <c r="E11" s="12"/>
      <c r="F11" s="12"/>
      <c r="G11" s="12"/>
      <c r="H11" s="12"/>
      <c r="I11" s="12"/>
      <c r="J11" s="12"/>
      <c r="K11" s="22"/>
      <c r="L11" s="22" t="s">
        <v>12</v>
      </c>
      <c r="M11" s="22"/>
      <c r="N11" s="22"/>
    </row>
    <row r="12" spans="1:16" ht="18.75" x14ac:dyDescent="0.3">
      <c r="B12" s="11" t="s">
        <v>13</v>
      </c>
      <c r="C12" s="12"/>
      <c r="D12" s="12"/>
      <c r="E12" s="12"/>
      <c r="F12" s="12"/>
      <c r="G12" s="12"/>
      <c r="H12" s="12"/>
      <c r="I12" s="12"/>
      <c r="J12" s="12"/>
      <c r="K12" s="22"/>
      <c r="L12" s="22" t="s">
        <v>14</v>
      </c>
      <c r="M12" s="22"/>
      <c r="N12" s="22"/>
    </row>
    <row r="13" spans="1:16" ht="8.25" customHeight="1" x14ac:dyDescent="0.3">
      <c r="B13" s="11"/>
      <c r="C13" s="12"/>
      <c r="D13" s="12"/>
      <c r="E13" s="12"/>
      <c r="F13" s="12"/>
      <c r="G13" s="12"/>
      <c r="H13" s="12"/>
      <c r="I13" s="12"/>
      <c r="J13" s="12"/>
      <c r="K13" s="14"/>
      <c r="L13" s="12"/>
      <c r="M13" s="14"/>
      <c r="N13" s="14"/>
    </row>
    <row r="14" spans="1:16" ht="18.75" x14ac:dyDescent="0.3">
      <c r="B14" s="11" t="s">
        <v>15</v>
      </c>
      <c r="C14" s="12"/>
      <c r="D14" s="12"/>
      <c r="E14" s="12"/>
      <c r="F14" s="12"/>
      <c r="G14" s="12"/>
      <c r="H14" s="12"/>
      <c r="I14" s="12"/>
      <c r="J14" s="12"/>
      <c r="K14" s="22"/>
      <c r="L14" s="23" t="s">
        <v>16</v>
      </c>
      <c r="M14" s="22"/>
      <c r="N14" s="22"/>
    </row>
    <row r="15" spans="1:16" ht="18.75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2"/>
      <c r="L15" s="22" t="s">
        <v>17</v>
      </c>
      <c r="M15" s="22"/>
      <c r="N15" s="22"/>
    </row>
    <row r="16" spans="1:16" ht="18.75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22"/>
      <c r="L16" s="22" t="s">
        <v>18</v>
      </c>
      <c r="M16" s="22"/>
      <c r="N16" s="22"/>
    </row>
    <row r="17" spans="1:14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2"/>
      <c r="L17" s="22" t="s">
        <v>19</v>
      </c>
      <c r="M17" s="22"/>
      <c r="N17" s="22"/>
    </row>
    <row r="18" spans="1:14" ht="18.7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2"/>
      <c r="L18" s="22" t="s">
        <v>20</v>
      </c>
      <c r="M18" s="22"/>
      <c r="N18" s="22"/>
    </row>
    <row r="19" spans="1:14" ht="18.75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3"/>
      <c r="J19" s="13"/>
      <c r="K19" s="22"/>
      <c r="L19" s="22" t="s">
        <v>22</v>
      </c>
      <c r="M19" s="22"/>
      <c r="N19" s="22"/>
    </row>
    <row r="20" spans="1:14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4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4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4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4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4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4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4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4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4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4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4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4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4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4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4" x14ac:dyDescent="0.25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 ht="18.75" x14ac:dyDescent="0.3">
      <c r="B55" s="11"/>
      <c r="C55" s="12"/>
      <c r="D55" s="12"/>
      <c r="E55" s="12"/>
      <c r="F55" s="12"/>
      <c r="G55" s="12"/>
      <c r="H55" s="12"/>
      <c r="I55" s="12"/>
      <c r="J55" s="12"/>
      <c r="K55" s="108"/>
      <c r="L55" s="108"/>
      <c r="M55" s="108"/>
      <c r="N55" s="108"/>
    </row>
    <row r="56" spans="1:14" ht="18.75" x14ac:dyDescent="0.3">
      <c r="B56" s="11"/>
      <c r="C56" s="12"/>
      <c r="D56" s="12"/>
      <c r="E56" s="12"/>
      <c r="F56" s="12"/>
      <c r="G56" s="12"/>
      <c r="H56" s="12"/>
      <c r="I56" s="12"/>
      <c r="J56" s="12"/>
      <c r="K56" s="14"/>
      <c r="L56" s="14"/>
      <c r="M56" s="14"/>
    </row>
    <row r="57" spans="1:14" ht="18.75" x14ac:dyDescent="0.3">
      <c r="B57" s="11"/>
      <c r="C57" s="12"/>
      <c r="D57" s="12"/>
      <c r="E57" s="12"/>
      <c r="F57" s="12"/>
      <c r="G57" s="12"/>
      <c r="H57" s="12"/>
      <c r="I57" s="12"/>
      <c r="J57" s="12"/>
      <c r="K57" s="14"/>
      <c r="L57" s="14"/>
      <c r="M57" s="14"/>
    </row>
    <row r="58" spans="1:14" ht="18.75" x14ac:dyDescent="0.3">
      <c r="B58" s="11"/>
      <c r="C58" s="12"/>
      <c r="D58" s="12"/>
      <c r="E58" s="12"/>
      <c r="F58" s="12"/>
      <c r="G58" s="12"/>
      <c r="H58" s="12"/>
      <c r="I58" s="12"/>
      <c r="J58" s="12"/>
      <c r="K58" s="14"/>
      <c r="L58" s="14"/>
      <c r="M58" s="14"/>
    </row>
    <row r="59" spans="1:14" ht="18.75" x14ac:dyDescent="0.3">
      <c r="B59" s="12"/>
      <c r="C59" s="11"/>
      <c r="D59" s="11"/>
      <c r="E59" s="11"/>
      <c r="F59" s="11"/>
      <c r="G59" s="11"/>
      <c r="H59" s="11"/>
      <c r="I59" s="11"/>
      <c r="J59" s="11"/>
      <c r="K59" s="14"/>
      <c r="L59" s="14"/>
      <c r="M59" s="14"/>
    </row>
    <row r="60" spans="1:14" ht="18.75" x14ac:dyDescent="0.3">
      <c r="B60" s="12"/>
      <c r="C60" s="11"/>
      <c r="D60" s="11"/>
      <c r="E60" s="11"/>
      <c r="F60" s="11"/>
      <c r="G60" s="11"/>
      <c r="H60" s="11"/>
      <c r="I60" s="11"/>
      <c r="J60" s="11"/>
      <c r="K60" s="14"/>
      <c r="L60" s="14"/>
      <c r="M60" s="14"/>
    </row>
    <row r="61" spans="1:14" ht="18.75" x14ac:dyDescent="0.3">
      <c r="B61" s="12"/>
      <c r="C61" s="11"/>
      <c r="D61" s="11"/>
      <c r="E61" s="11"/>
      <c r="F61" s="11"/>
      <c r="G61" s="11"/>
      <c r="H61" s="11"/>
      <c r="I61" s="11"/>
      <c r="J61" s="11"/>
      <c r="K61" s="14"/>
      <c r="L61" s="14"/>
      <c r="M61" s="14"/>
    </row>
    <row r="62" spans="1:14" ht="18.75" x14ac:dyDescent="0.3">
      <c r="B62" s="12"/>
      <c r="C62" s="11"/>
      <c r="D62" s="11"/>
      <c r="E62" s="11"/>
      <c r="F62" s="11"/>
      <c r="G62" s="11"/>
      <c r="H62" s="11"/>
      <c r="I62" s="11"/>
      <c r="J62" s="11"/>
      <c r="K62" s="14"/>
      <c r="L62" s="14"/>
      <c r="M62" s="14"/>
    </row>
    <row r="63" spans="1:14" ht="18.75" x14ac:dyDescent="0.3">
      <c r="B63" s="12"/>
      <c r="C63" s="11"/>
      <c r="D63" s="11"/>
      <c r="E63" s="11"/>
      <c r="F63" s="11"/>
      <c r="G63" s="11"/>
      <c r="H63" s="11"/>
      <c r="I63" s="11"/>
      <c r="J63" s="11"/>
      <c r="K63" s="14"/>
      <c r="L63" s="14"/>
      <c r="M63" s="14"/>
    </row>
  </sheetData>
  <mergeCells count="5">
    <mergeCell ref="A2:O2"/>
    <mergeCell ref="A4:O4"/>
    <mergeCell ref="A5:O5"/>
    <mergeCell ref="K55:N55"/>
    <mergeCell ref="A3:O3"/>
  </mergeCells>
  <pageMargins left="0.21666666666666701" right="0.108333333333333" top="0.41666666666666702" bottom="0.3" header="0.3" footer="0.3"/>
  <pageSetup paperSize="9" scale="9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3"/>
  <sheetViews>
    <sheetView view="pageBreakPreview" topLeftCell="A7" zoomScale="60" zoomScaleNormal="100" workbookViewId="0">
      <selection activeCell="N8" sqref="N8"/>
    </sheetView>
  </sheetViews>
  <sheetFormatPr defaultColWidth="9" defaultRowHeight="15" x14ac:dyDescent="0.25"/>
  <cols>
    <col min="1" max="1" width="6" style="1" customWidth="1"/>
    <col min="2" max="2" width="31.7109375" style="1" customWidth="1"/>
    <col min="3" max="3" width="6" bestFit="1" customWidth="1"/>
    <col min="4" max="4" width="10.85546875" bestFit="1" customWidth="1"/>
    <col min="5" max="5" width="11" bestFit="1" customWidth="1"/>
    <col min="6" max="6" width="6" bestFit="1" customWidth="1"/>
    <col min="7" max="8" width="6.140625" bestFit="1" customWidth="1"/>
    <col min="9" max="9" width="8.42578125" bestFit="1" customWidth="1"/>
    <col min="10" max="12" width="8.140625" customWidth="1"/>
    <col min="13" max="13" width="8.42578125" customWidth="1"/>
    <col min="14" max="14" width="11.85546875" customWidth="1"/>
  </cols>
  <sheetData>
    <row r="2" spans="1:15" ht="18.75" x14ac:dyDescent="0.3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5" ht="18.75" x14ac:dyDescent="0.3">
      <c r="A3" s="110" t="s">
        <v>128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16.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5" ht="16.5" x14ac:dyDescent="0.25">
      <c r="A5" s="115" t="s">
        <v>29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5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ht="131.25" customHeight="1" x14ac:dyDescent="0.25">
      <c r="A7" s="4" t="s">
        <v>3</v>
      </c>
      <c r="B7" s="4" t="s">
        <v>4</v>
      </c>
      <c r="C7" s="5" t="s">
        <v>88</v>
      </c>
      <c r="D7" s="5" t="s">
        <v>89</v>
      </c>
      <c r="E7" s="5" t="s">
        <v>90</v>
      </c>
      <c r="F7" s="5" t="s">
        <v>91</v>
      </c>
      <c r="G7" s="5" t="s">
        <v>92</v>
      </c>
      <c r="H7" s="5" t="s">
        <v>93</v>
      </c>
      <c r="I7" s="5" t="s">
        <v>94</v>
      </c>
      <c r="J7" s="15" t="s">
        <v>5</v>
      </c>
      <c r="K7" s="15" t="s">
        <v>6</v>
      </c>
      <c r="L7" s="15" t="s">
        <v>7</v>
      </c>
      <c r="M7" s="15" t="s">
        <v>8</v>
      </c>
      <c r="N7" s="15" t="s">
        <v>9</v>
      </c>
    </row>
    <row r="8" spans="1:15" ht="24" customHeight="1" x14ac:dyDescent="0.25">
      <c r="A8" s="6">
        <v>1</v>
      </c>
      <c r="B8" s="39" t="s">
        <v>30</v>
      </c>
      <c r="C8" s="62">
        <v>95</v>
      </c>
      <c r="D8" s="62">
        <v>92</v>
      </c>
      <c r="E8" s="62">
        <v>96</v>
      </c>
      <c r="F8" s="62">
        <v>98</v>
      </c>
      <c r="G8" s="62">
        <v>94</v>
      </c>
      <c r="H8" s="62">
        <v>94</v>
      </c>
      <c r="I8" s="62">
        <v>95</v>
      </c>
      <c r="J8" s="62">
        <v>94.86</v>
      </c>
      <c r="K8" s="16">
        <v>2</v>
      </c>
      <c r="L8" s="16">
        <f>J8+K8</f>
        <v>96.86</v>
      </c>
      <c r="M8" s="27" t="s">
        <v>24</v>
      </c>
      <c r="N8" s="43"/>
    </row>
    <row r="9" spans="1:15" ht="24" customHeight="1" x14ac:dyDescent="0.25">
      <c r="A9" s="6">
        <v>2</v>
      </c>
      <c r="B9" s="37" t="str">
        <f>'[1]Фін 1'!$B$14</f>
        <v>Літинський Нікіта Юрійович</v>
      </c>
      <c r="C9" s="62">
        <v>90</v>
      </c>
      <c r="D9" s="62">
        <v>78</v>
      </c>
      <c r="E9" s="62">
        <v>92</v>
      </c>
      <c r="F9" s="62">
        <v>93</v>
      </c>
      <c r="G9" s="62">
        <v>91</v>
      </c>
      <c r="H9" s="62">
        <v>90</v>
      </c>
      <c r="I9" s="62">
        <v>96</v>
      </c>
      <c r="J9" s="62">
        <v>90</v>
      </c>
      <c r="K9" s="16">
        <v>0</v>
      </c>
      <c r="L9" s="16">
        <f>J9+K9</f>
        <v>90</v>
      </c>
      <c r="M9" s="27"/>
      <c r="N9" s="44"/>
    </row>
    <row r="10" spans="1:15" x14ac:dyDescent="0.25">
      <c r="A10" s="13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5" ht="18.75" x14ac:dyDescent="0.3">
      <c r="B11" s="11" t="s">
        <v>11</v>
      </c>
      <c r="C11" s="12"/>
      <c r="D11" s="12"/>
      <c r="E11" s="12"/>
      <c r="F11" s="12"/>
      <c r="G11" s="12"/>
      <c r="H11" s="12"/>
      <c r="I11" s="12"/>
      <c r="J11" s="22"/>
      <c r="K11" s="22" t="s">
        <v>12</v>
      </c>
      <c r="L11" s="22"/>
      <c r="M11" s="22"/>
    </row>
    <row r="12" spans="1:15" ht="18.75" x14ac:dyDescent="0.3">
      <c r="B12" s="11" t="s">
        <v>13</v>
      </c>
      <c r="C12" s="12"/>
      <c r="D12" s="12"/>
      <c r="E12" s="12"/>
      <c r="F12" s="12"/>
      <c r="G12" s="12"/>
      <c r="H12" s="12"/>
      <c r="I12" s="12"/>
      <c r="J12" s="22"/>
      <c r="K12" s="22" t="s">
        <v>14</v>
      </c>
      <c r="L12" s="22"/>
      <c r="M12" s="22"/>
    </row>
    <row r="13" spans="1:15" ht="8.25" customHeight="1" x14ac:dyDescent="0.3">
      <c r="B13" s="11"/>
      <c r="C13" s="12"/>
      <c r="D13" s="12"/>
      <c r="E13" s="12"/>
      <c r="F13" s="12"/>
      <c r="G13" s="12"/>
      <c r="H13" s="12"/>
      <c r="I13" s="12"/>
      <c r="J13" s="14"/>
      <c r="K13" s="12"/>
      <c r="L13" s="14"/>
      <c r="M13" s="14"/>
    </row>
    <row r="14" spans="1:15" ht="18.75" x14ac:dyDescent="0.3">
      <c r="B14" s="11" t="s">
        <v>15</v>
      </c>
      <c r="C14" s="12"/>
      <c r="D14" s="12"/>
      <c r="E14" s="12"/>
      <c r="F14" s="12"/>
      <c r="G14" s="12"/>
      <c r="H14" s="12"/>
      <c r="I14" s="12"/>
      <c r="J14" s="22"/>
      <c r="K14" s="23" t="s">
        <v>16</v>
      </c>
      <c r="L14" s="22"/>
      <c r="M14" s="22"/>
    </row>
    <row r="15" spans="1:15" ht="18.75" x14ac:dyDescent="0.3">
      <c r="A15" s="13"/>
      <c r="B15" s="13"/>
      <c r="C15" s="13"/>
      <c r="D15" s="13"/>
      <c r="E15" s="13"/>
      <c r="F15" s="13"/>
      <c r="G15" s="13"/>
      <c r="H15" s="13"/>
      <c r="I15" s="13"/>
      <c r="J15" s="22"/>
      <c r="K15" s="22" t="s">
        <v>17</v>
      </c>
      <c r="L15" s="22"/>
      <c r="M15" s="22"/>
    </row>
    <row r="16" spans="1:15" ht="18.75" x14ac:dyDescent="0.3">
      <c r="A16" s="13"/>
      <c r="B16" s="13"/>
      <c r="C16" s="13"/>
      <c r="D16" s="13"/>
      <c r="E16" s="13"/>
      <c r="F16" s="13"/>
      <c r="G16" s="13"/>
      <c r="H16" s="13"/>
      <c r="I16" s="13"/>
      <c r="J16" s="22"/>
      <c r="K16" s="22" t="s">
        <v>18</v>
      </c>
      <c r="L16" s="22"/>
      <c r="M16" s="22"/>
    </row>
    <row r="17" spans="1:13" ht="18.7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22"/>
      <c r="K17" s="22" t="s">
        <v>19</v>
      </c>
      <c r="L17" s="22"/>
      <c r="M17" s="22"/>
    </row>
    <row r="18" spans="1:13" ht="18.75" x14ac:dyDescent="0.3">
      <c r="A18" s="13"/>
      <c r="B18" s="13"/>
      <c r="C18" s="13"/>
      <c r="D18" s="13"/>
      <c r="E18" s="13"/>
      <c r="F18" s="13"/>
      <c r="G18" s="13"/>
      <c r="H18" s="13"/>
      <c r="I18" s="13"/>
      <c r="J18" s="22"/>
      <c r="K18" s="22" t="s">
        <v>20</v>
      </c>
      <c r="L18" s="22"/>
      <c r="M18" s="22"/>
    </row>
    <row r="19" spans="1:13" ht="18.75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3"/>
      <c r="J19" s="22"/>
      <c r="K19" s="22" t="s">
        <v>22</v>
      </c>
      <c r="L19" s="22"/>
      <c r="M19" s="22"/>
    </row>
    <row r="20" spans="1:13" x14ac:dyDescent="0.25">
      <c r="A20" s="13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3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3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3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3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3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3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3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3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3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3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3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3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3" x14ac:dyDescent="0.25">
      <c r="A52" s="13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pans="1:13" x14ac:dyDescent="0.25">
      <c r="A53" s="13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pans="1:13" x14ac:dyDescent="0.25">
      <c r="A54" s="13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13" ht="18.75" x14ac:dyDescent="0.3">
      <c r="B55" s="11"/>
      <c r="C55" s="12"/>
      <c r="D55" s="12"/>
      <c r="E55" s="12"/>
      <c r="F55" s="12"/>
      <c r="G55" s="12"/>
      <c r="H55" s="12"/>
      <c r="I55" s="12"/>
      <c r="J55" s="108"/>
      <c r="K55" s="108"/>
      <c r="L55" s="108"/>
      <c r="M55" s="108"/>
    </row>
    <row r="56" spans="1:13" ht="18.75" x14ac:dyDescent="0.3">
      <c r="B56" s="11"/>
      <c r="C56" s="12"/>
      <c r="D56" s="12"/>
      <c r="E56" s="12"/>
      <c r="F56" s="12"/>
      <c r="G56" s="12"/>
      <c r="H56" s="12"/>
      <c r="I56" s="12"/>
      <c r="J56" s="14"/>
      <c r="K56" s="14"/>
      <c r="L56" s="14"/>
    </row>
    <row r="57" spans="1:13" ht="18.75" x14ac:dyDescent="0.3">
      <c r="B57" s="11"/>
      <c r="C57" s="12"/>
      <c r="D57" s="12"/>
      <c r="E57" s="12"/>
      <c r="F57" s="12"/>
      <c r="G57" s="12"/>
      <c r="H57" s="12"/>
      <c r="I57" s="12"/>
      <c r="J57" s="14"/>
      <c r="K57" s="14"/>
      <c r="L57" s="14"/>
    </row>
    <row r="58" spans="1:13" ht="18.75" x14ac:dyDescent="0.3">
      <c r="B58" s="11"/>
      <c r="C58" s="12"/>
      <c r="D58" s="12"/>
      <c r="E58" s="12"/>
      <c r="F58" s="12"/>
      <c r="G58" s="12"/>
      <c r="H58" s="12"/>
      <c r="I58" s="12"/>
      <c r="J58" s="14"/>
      <c r="K58" s="14"/>
      <c r="L58" s="14"/>
    </row>
    <row r="59" spans="1:13" ht="18.75" x14ac:dyDescent="0.3">
      <c r="B59" s="12"/>
      <c r="C59" s="11"/>
      <c r="D59" s="11"/>
      <c r="E59" s="11"/>
      <c r="F59" s="11"/>
      <c r="G59" s="11"/>
      <c r="H59" s="11"/>
      <c r="I59" s="11"/>
      <c r="J59" s="14"/>
      <c r="K59" s="14"/>
      <c r="L59" s="14"/>
    </row>
    <row r="60" spans="1:13" ht="18.75" x14ac:dyDescent="0.3">
      <c r="B60" s="12"/>
      <c r="C60" s="11"/>
      <c r="D60" s="11"/>
      <c r="E60" s="11"/>
      <c r="F60" s="11"/>
      <c r="G60" s="11"/>
      <c r="H60" s="11"/>
      <c r="I60" s="11"/>
      <c r="J60" s="14"/>
      <c r="K60" s="14"/>
      <c r="L60" s="14"/>
    </row>
    <row r="61" spans="1:13" ht="18.75" x14ac:dyDescent="0.3">
      <c r="B61" s="12"/>
      <c r="C61" s="11"/>
      <c r="D61" s="11"/>
      <c r="E61" s="11"/>
      <c r="F61" s="11"/>
      <c r="G61" s="11"/>
      <c r="H61" s="11"/>
      <c r="I61" s="11"/>
      <c r="J61" s="14"/>
      <c r="K61" s="14"/>
      <c r="L61" s="14"/>
    </row>
    <row r="62" spans="1:13" ht="18.75" x14ac:dyDescent="0.3">
      <c r="B62" s="12"/>
      <c r="C62" s="11"/>
      <c r="D62" s="11"/>
      <c r="E62" s="11"/>
      <c r="F62" s="11"/>
      <c r="G62" s="11"/>
      <c r="H62" s="11"/>
      <c r="I62" s="11"/>
      <c r="J62" s="14"/>
      <c r="K62" s="14"/>
      <c r="L62" s="14"/>
    </row>
    <row r="63" spans="1:13" ht="18.75" x14ac:dyDescent="0.3">
      <c r="B63" s="12"/>
      <c r="C63" s="11"/>
      <c r="D63" s="11"/>
      <c r="E63" s="11"/>
      <c r="F63" s="11"/>
      <c r="G63" s="11"/>
      <c r="H63" s="11"/>
      <c r="I63" s="11"/>
      <c r="J63" s="14"/>
      <c r="K63" s="14"/>
      <c r="L63" s="14"/>
    </row>
  </sheetData>
  <sortState ref="A8:N12">
    <sortCondition descending="1" ref="L8:L12"/>
  </sortState>
  <mergeCells count="5">
    <mergeCell ref="A2:N2"/>
    <mergeCell ref="A3:O3"/>
    <mergeCell ref="A4:N4"/>
    <mergeCell ref="A5:N5"/>
    <mergeCell ref="J55:M55"/>
  </mergeCells>
  <pageMargins left="0.21666666666666701" right="0.108333333333333" top="0.41666666666666702" bottom="0.3" header="0.3" footer="0.3"/>
  <pageSetup paperSize="9" scale="9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view="pageBreakPreview" zoomScale="60" zoomScaleNormal="100" workbookViewId="0">
      <selection activeCell="N8" sqref="N8:N9"/>
    </sheetView>
  </sheetViews>
  <sheetFormatPr defaultColWidth="9" defaultRowHeight="15" x14ac:dyDescent="0.25"/>
  <cols>
    <col min="1" max="1" width="6" style="1" customWidth="1"/>
    <col min="2" max="2" width="30.28515625" style="1" customWidth="1"/>
    <col min="3" max="9" width="8.5703125" customWidth="1"/>
    <col min="10" max="10" width="8.28515625" customWidth="1"/>
    <col min="11" max="11" width="8.140625" customWidth="1"/>
    <col min="12" max="12" width="8.85546875" customWidth="1"/>
    <col min="13" max="13" width="9.140625" customWidth="1"/>
    <col min="14" max="14" width="12.28515625" customWidth="1"/>
  </cols>
  <sheetData>
    <row r="1" spans="1:1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ht="15.6" customHeight="1" x14ac:dyDescent="0.3">
      <c r="A2" s="110" t="s">
        <v>128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53"/>
    </row>
    <row r="3" spans="1:15" ht="15.6" customHeight="1" x14ac:dyDescent="0.25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16.5" x14ac:dyDescent="0.25">
      <c r="A4" s="116" t="s">
        <v>129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5" ht="9.6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38.75" customHeight="1" x14ac:dyDescent="0.25">
      <c r="A6" s="4" t="s">
        <v>3</v>
      </c>
      <c r="B6" s="4" t="s">
        <v>4</v>
      </c>
      <c r="C6" s="57" t="s">
        <v>138</v>
      </c>
      <c r="D6" s="5" t="s">
        <v>96</v>
      </c>
      <c r="E6" s="5" t="s">
        <v>97</v>
      </c>
      <c r="F6" s="5" t="s">
        <v>59</v>
      </c>
      <c r="G6" s="5" t="s">
        <v>98</v>
      </c>
      <c r="H6" s="5" t="s">
        <v>99</v>
      </c>
      <c r="I6" s="5" t="s">
        <v>64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9</v>
      </c>
    </row>
    <row r="7" spans="1:15" ht="16.5" x14ac:dyDescent="0.25">
      <c r="A7" s="32">
        <v>1</v>
      </c>
      <c r="B7" s="54" t="s">
        <v>51</v>
      </c>
      <c r="C7" s="72">
        <v>96</v>
      </c>
      <c r="D7" s="72">
        <v>91</v>
      </c>
      <c r="E7" s="72">
        <v>85</v>
      </c>
      <c r="F7" s="72">
        <v>90</v>
      </c>
      <c r="G7" s="72">
        <v>98</v>
      </c>
      <c r="H7" s="72">
        <v>93</v>
      </c>
      <c r="I7" s="72">
        <v>86</v>
      </c>
      <c r="J7" s="72">
        <v>91.29</v>
      </c>
      <c r="K7" s="16">
        <v>0</v>
      </c>
      <c r="L7" s="16">
        <f t="shared" ref="L7:L9" si="0">J7+K7</f>
        <v>91.29</v>
      </c>
      <c r="M7" s="27"/>
      <c r="N7" s="28"/>
    </row>
    <row r="8" spans="1:15" ht="16.5" x14ac:dyDescent="0.25">
      <c r="A8" s="32">
        <v>2</v>
      </c>
      <c r="B8" s="54" t="s">
        <v>50</v>
      </c>
      <c r="C8" s="72">
        <v>95</v>
      </c>
      <c r="D8" s="72">
        <v>87</v>
      </c>
      <c r="E8" s="72">
        <v>83</v>
      </c>
      <c r="F8" s="72">
        <v>86</v>
      </c>
      <c r="G8" s="72">
        <v>97</v>
      </c>
      <c r="H8" s="72">
        <v>94</v>
      </c>
      <c r="I8" s="72">
        <v>86</v>
      </c>
      <c r="J8" s="72">
        <v>89.71</v>
      </c>
      <c r="K8" s="16">
        <v>0</v>
      </c>
      <c r="L8" s="16">
        <f t="shared" si="0"/>
        <v>89.71</v>
      </c>
      <c r="M8" s="27"/>
      <c r="N8" s="38"/>
    </row>
    <row r="9" spans="1:15" ht="16.5" x14ac:dyDescent="0.25">
      <c r="A9" s="32">
        <v>3</v>
      </c>
      <c r="B9" s="54" t="s">
        <v>49</v>
      </c>
      <c r="C9" s="72">
        <v>96</v>
      </c>
      <c r="D9" s="72">
        <v>80</v>
      </c>
      <c r="E9" s="72">
        <v>78</v>
      </c>
      <c r="F9" s="72">
        <v>85</v>
      </c>
      <c r="G9" s="72">
        <v>96</v>
      </c>
      <c r="H9" s="72">
        <v>92</v>
      </c>
      <c r="I9" s="72">
        <v>80</v>
      </c>
      <c r="J9" s="72">
        <v>86.71</v>
      </c>
      <c r="K9" s="16">
        <v>0</v>
      </c>
      <c r="L9" s="16">
        <f t="shared" si="0"/>
        <v>86.71</v>
      </c>
      <c r="M9" s="27"/>
      <c r="N9" s="38"/>
    </row>
    <row r="10" spans="1:15" ht="12" customHeight="1" x14ac:dyDescent="0.25">
      <c r="A10" s="68"/>
      <c r="B10" s="98"/>
      <c r="C10" s="82"/>
      <c r="D10" s="82"/>
      <c r="E10" s="82"/>
      <c r="F10" s="82"/>
      <c r="G10" s="82"/>
      <c r="H10" s="82"/>
      <c r="I10" s="82"/>
      <c r="J10" s="82"/>
      <c r="K10" s="19"/>
      <c r="L10" s="19"/>
      <c r="M10" s="20"/>
      <c r="N10" s="99"/>
    </row>
    <row r="11" spans="1:15" ht="19.149999999999999" customHeight="1" x14ac:dyDescent="0.3">
      <c r="B11" s="11" t="s">
        <v>11</v>
      </c>
      <c r="C11" s="12"/>
      <c r="D11" s="12"/>
      <c r="E11" s="12"/>
      <c r="F11" s="12"/>
      <c r="G11" s="12"/>
      <c r="H11" s="12"/>
      <c r="I11" s="12"/>
      <c r="K11" s="22" t="s">
        <v>12</v>
      </c>
      <c r="L11" s="22"/>
      <c r="M11" s="22"/>
      <c r="O11" s="22"/>
    </row>
    <row r="12" spans="1:15" ht="18.75" x14ac:dyDescent="0.3">
      <c r="B12" s="11" t="s">
        <v>13</v>
      </c>
      <c r="C12" s="12"/>
      <c r="D12" s="12"/>
      <c r="E12" s="12"/>
      <c r="F12" s="12"/>
      <c r="G12" s="12"/>
      <c r="H12" s="12"/>
      <c r="I12" s="12"/>
      <c r="K12" s="22" t="s">
        <v>14</v>
      </c>
      <c r="L12" s="22"/>
      <c r="M12" s="22"/>
      <c r="O12" s="22"/>
    </row>
    <row r="13" spans="1:15" ht="7.15" customHeight="1" x14ac:dyDescent="0.3">
      <c r="B13" s="11"/>
      <c r="C13" s="12"/>
      <c r="D13" s="12"/>
      <c r="E13" s="12"/>
      <c r="F13" s="12"/>
      <c r="G13" s="12"/>
      <c r="H13" s="12"/>
      <c r="I13" s="12"/>
      <c r="K13" s="12"/>
      <c r="L13" s="14"/>
      <c r="M13" s="14"/>
      <c r="O13" s="14"/>
    </row>
    <row r="14" spans="1:15" ht="15.75" customHeight="1" x14ac:dyDescent="0.3">
      <c r="A14" s="13"/>
      <c r="B14" s="11" t="s">
        <v>15</v>
      </c>
      <c r="C14" s="12"/>
      <c r="D14" s="12"/>
      <c r="E14" s="12"/>
      <c r="F14" s="12"/>
      <c r="G14" s="12"/>
      <c r="H14" s="12"/>
      <c r="I14" s="12"/>
      <c r="K14" s="23" t="s">
        <v>16</v>
      </c>
      <c r="L14" s="22"/>
      <c r="M14" s="22"/>
      <c r="O14" s="22"/>
    </row>
    <row r="15" spans="1:15" ht="15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22" t="s">
        <v>17</v>
      </c>
      <c r="L15" s="22"/>
      <c r="M15" s="22"/>
      <c r="O15" s="22"/>
    </row>
    <row r="16" spans="1:15" ht="15.75" customHeigh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22" t="s">
        <v>18</v>
      </c>
      <c r="L16" s="22"/>
      <c r="M16" s="22"/>
      <c r="O16" s="22"/>
    </row>
    <row r="17" spans="1:15" ht="15.75" customHeight="1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22" t="s">
        <v>19</v>
      </c>
      <c r="L17" s="22"/>
      <c r="M17" s="22"/>
      <c r="O17" s="22"/>
    </row>
    <row r="18" spans="1:15" ht="15.7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22" t="s">
        <v>20</v>
      </c>
      <c r="L18" s="22"/>
      <c r="M18" s="22"/>
      <c r="O18" s="22"/>
    </row>
    <row r="19" spans="1:15" ht="15.75" customHeight="1" x14ac:dyDescent="0.3">
      <c r="A19" s="13"/>
      <c r="B19" s="11" t="s">
        <v>21</v>
      </c>
      <c r="C19" s="13"/>
      <c r="D19" s="13"/>
      <c r="E19" s="13"/>
      <c r="F19" s="13"/>
      <c r="G19" s="13"/>
      <c r="H19" s="13"/>
      <c r="I19" s="13"/>
      <c r="J19" s="14"/>
      <c r="K19" s="22" t="s">
        <v>22</v>
      </c>
      <c r="L19" s="22"/>
      <c r="M19" s="22"/>
      <c r="O19" s="22"/>
    </row>
    <row r="20" spans="1:15" x14ac:dyDescent="0.25">
      <c r="A20" s="13"/>
    </row>
    <row r="21" spans="1:15" x14ac:dyDescent="0.25">
      <c r="A21" s="13"/>
    </row>
    <row r="22" spans="1:15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5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5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5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5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5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5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5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5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5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5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x14ac:dyDescent="0.25">
      <c r="A50" s="13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3" x14ac:dyDescent="0.25">
      <c r="A51" s="13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3" ht="18.75" x14ac:dyDescent="0.3">
      <c r="B52" s="11"/>
      <c r="C52" s="12"/>
      <c r="D52" s="12"/>
      <c r="E52" s="12"/>
      <c r="F52" s="12"/>
      <c r="G52" s="12"/>
      <c r="H52" s="12"/>
      <c r="I52" s="12"/>
      <c r="J52" s="108"/>
      <c r="K52" s="108"/>
      <c r="L52" s="108"/>
      <c r="M52" s="108"/>
    </row>
    <row r="53" spans="1:13" ht="18.75" x14ac:dyDescent="0.3">
      <c r="B53" s="11"/>
      <c r="C53" s="12"/>
      <c r="D53" s="12"/>
      <c r="E53" s="12"/>
      <c r="F53" s="12"/>
      <c r="G53" s="12"/>
      <c r="H53" s="12"/>
      <c r="I53" s="12"/>
      <c r="J53" s="14"/>
      <c r="K53" s="14"/>
      <c r="L53" s="14"/>
    </row>
    <row r="54" spans="1:13" ht="18.75" x14ac:dyDescent="0.3">
      <c r="B54" s="11"/>
      <c r="C54" s="12"/>
      <c r="D54" s="12"/>
      <c r="E54" s="12"/>
      <c r="F54" s="12"/>
      <c r="G54" s="12"/>
      <c r="H54" s="12"/>
      <c r="I54" s="12"/>
      <c r="J54" s="14"/>
      <c r="K54" s="14"/>
      <c r="L54" s="14"/>
    </row>
    <row r="55" spans="1:13" ht="18.75" x14ac:dyDescent="0.3">
      <c r="B55" s="11"/>
      <c r="C55" s="12"/>
      <c r="D55" s="12"/>
      <c r="E55" s="12"/>
      <c r="F55" s="12"/>
      <c r="G55" s="12"/>
      <c r="H55" s="12"/>
      <c r="I55" s="12"/>
      <c r="J55" s="14"/>
      <c r="K55" s="14"/>
      <c r="L55" s="14"/>
    </row>
    <row r="56" spans="1:13" ht="18.75" x14ac:dyDescent="0.3">
      <c r="B56" s="12"/>
      <c r="C56" s="11"/>
      <c r="D56" s="11"/>
      <c r="E56" s="11"/>
      <c r="F56" s="11"/>
      <c r="G56" s="11"/>
      <c r="H56" s="11"/>
      <c r="I56" s="11"/>
      <c r="J56" s="14"/>
      <c r="K56" s="14"/>
      <c r="L56" s="14"/>
    </row>
    <row r="57" spans="1:13" ht="18.75" x14ac:dyDescent="0.3">
      <c r="B57" s="12"/>
      <c r="C57" s="11"/>
      <c r="D57" s="11"/>
      <c r="E57" s="11"/>
      <c r="F57" s="11"/>
      <c r="G57" s="11"/>
      <c r="H57" s="11"/>
      <c r="I57" s="11"/>
      <c r="J57" s="14"/>
      <c r="K57" s="14"/>
      <c r="L57" s="14"/>
    </row>
    <row r="58" spans="1:13" ht="18.75" x14ac:dyDescent="0.3">
      <c r="B58" s="12"/>
      <c r="C58" s="11"/>
      <c r="D58" s="11"/>
      <c r="E58" s="11"/>
      <c r="F58" s="11"/>
      <c r="G58" s="11"/>
      <c r="H58" s="11"/>
      <c r="I58" s="11"/>
      <c r="J58" s="14"/>
      <c r="K58" s="14"/>
      <c r="L58" s="14"/>
    </row>
    <row r="59" spans="1:13" ht="18.75" x14ac:dyDescent="0.3">
      <c r="B59" s="12"/>
      <c r="C59" s="11"/>
      <c r="D59" s="11"/>
      <c r="E59" s="11"/>
      <c r="F59" s="11"/>
      <c r="G59" s="11"/>
      <c r="H59" s="11"/>
      <c r="I59" s="11"/>
      <c r="J59" s="14"/>
      <c r="K59" s="14"/>
      <c r="L59" s="14"/>
    </row>
    <row r="60" spans="1:13" ht="18.75" x14ac:dyDescent="0.3">
      <c r="B60" s="12"/>
      <c r="C60" s="11"/>
      <c r="D60" s="11"/>
      <c r="E60" s="11"/>
      <c r="F60" s="11"/>
      <c r="G60" s="11"/>
      <c r="H60" s="11"/>
      <c r="I60" s="11"/>
      <c r="J60" s="14"/>
      <c r="K60" s="14"/>
      <c r="L60" s="14"/>
    </row>
  </sheetData>
  <sortState ref="A7:N14">
    <sortCondition descending="1" ref="L7:L14"/>
  </sortState>
  <mergeCells count="5">
    <mergeCell ref="A1:N1"/>
    <mergeCell ref="A3:N3"/>
    <mergeCell ref="A4:N4"/>
    <mergeCell ref="J52:M52"/>
    <mergeCell ref="A2:N2"/>
  </mergeCells>
  <pageMargins left="0.40833333333333299" right="8.3333333333333297E-3" top="0.70833333333333304" bottom="0.75" header="0.3" footer="0.3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view="pageBreakPreview" zoomScale="60" zoomScaleNormal="100" workbookViewId="0">
      <selection activeCell="F15" sqref="F15"/>
    </sheetView>
  </sheetViews>
  <sheetFormatPr defaultColWidth="9" defaultRowHeight="15" x14ac:dyDescent="0.25"/>
  <cols>
    <col min="1" max="1" width="6" style="1" customWidth="1"/>
    <col min="2" max="2" width="33.42578125" style="1" customWidth="1"/>
    <col min="3" max="9" width="8.5703125" customWidth="1"/>
    <col min="10" max="10" width="8.28515625" customWidth="1"/>
    <col min="11" max="11" width="8.140625" customWidth="1"/>
    <col min="12" max="12" width="8.85546875" customWidth="1"/>
    <col min="13" max="13" width="9.140625" customWidth="1"/>
    <col min="14" max="14" width="12.28515625" customWidth="1"/>
  </cols>
  <sheetData>
    <row r="1" spans="1:15" ht="18.75" x14ac:dyDescent="0.3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5" ht="18.75" x14ac:dyDescent="0.3">
      <c r="A2" s="110" t="s">
        <v>128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53"/>
    </row>
    <row r="3" spans="1:15" ht="16.5" x14ac:dyDescent="0.25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5" ht="16.5" x14ac:dyDescent="0.25">
      <c r="A4" s="117" t="s">
        <v>32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15" ht="16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27.5" customHeight="1" x14ac:dyDescent="0.25">
      <c r="A6" s="4" t="s">
        <v>3</v>
      </c>
      <c r="B6" s="4" t="s">
        <v>4</v>
      </c>
      <c r="C6" s="5" t="s">
        <v>100</v>
      </c>
      <c r="D6" s="5" t="s">
        <v>65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9</v>
      </c>
    </row>
    <row r="7" spans="1:15" ht="30.6" customHeight="1" x14ac:dyDescent="0.25">
      <c r="A7" s="32">
        <v>1</v>
      </c>
      <c r="B7" s="74" t="s">
        <v>33</v>
      </c>
      <c r="C7" s="72">
        <v>95</v>
      </c>
      <c r="D7" s="72">
        <v>93</v>
      </c>
      <c r="E7" s="72">
        <v>96</v>
      </c>
      <c r="F7" s="72">
        <v>98</v>
      </c>
      <c r="G7" s="72">
        <v>96</v>
      </c>
      <c r="H7" s="72">
        <v>96</v>
      </c>
      <c r="I7" s="72">
        <v>98</v>
      </c>
      <c r="J7" s="72">
        <v>96</v>
      </c>
      <c r="K7" s="16">
        <v>0</v>
      </c>
      <c r="L7" s="16">
        <f t="shared" ref="L7" si="0">J7+K7</f>
        <v>96</v>
      </c>
      <c r="M7" s="27" t="s">
        <v>24</v>
      </c>
      <c r="N7" s="29"/>
    </row>
    <row r="8" spans="1:15" ht="30" customHeight="1" x14ac:dyDescent="0.3">
      <c r="B8" s="11" t="s">
        <v>11</v>
      </c>
      <c r="C8" s="12"/>
      <c r="D8" s="12"/>
      <c r="E8" s="12"/>
      <c r="F8" s="12"/>
      <c r="G8" s="12"/>
      <c r="H8" s="12"/>
      <c r="I8" s="12"/>
      <c r="K8" s="22" t="s">
        <v>12</v>
      </c>
      <c r="L8" s="22"/>
      <c r="M8" s="22"/>
      <c r="O8" s="22"/>
    </row>
    <row r="9" spans="1:15" ht="18.75" x14ac:dyDescent="0.3">
      <c r="B9" s="11" t="s">
        <v>13</v>
      </c>
      <c r="C9" s="12"/>
      <c r="D9" s="12"/>
      <c r="E9" s="12"/>
      <c r="F9" s="12"/>
      <c r="G9" s="12"/>
      <c r="H9" s="12"/>
      <c r="I9" s="12"/>
      <c r="K9" s="22" t="s">
        <v>14</v>
      </c>
      <c r="L9" s="22"/>
      <c r="M9" s="22"/>
      <c r="O9" s="22"/>
    </row>
    <row r="10" spans="1:15" ht="18.75" x14ac:dyDescent="0.3">
      <c r="B10" s="11"/>
      <c r="C10" s="12"/>
      <c r="D10" s="12"/>
      <c r="E10" s="12"/>
      <c r="F10" s="12"/>
      <c r="G10" s="12"/>
      <c r="H10" s="12"/>
      <c r="I10" s="12"/>
      <c r="K10" s="12"/>
      <c r="L10" s="14"/>
      <c r="M10" s="14"/>
      <c r="O10" s="14"/>
    </row>
    <row r="11" spans="1:15" ht="18.75" customHeight="1" x14ac:dyDescent="0.3">
      <c r="A11" s="13"/>
      <c r="B11" s="11" t="s">
        <v>15</v>
      </c>
      <c r="C11" s="12"/>
      <c r="D11" s="12"/>
      <c r="E11" s="12"/>
      <c r="F11" s="12"/>
      <c r="G11" s="12"/>
      <c r="H11" s="12"/>
      <c r="I11" s="12"/>
      <c r="K11" s="23" t="s">
        <v>16</v>
      </c>
      <c r="L11" s="22"/>
      <c r="M11" s="22"/>
      <c r="O11" s="22"/>
    </row>
    <row r="12" spans="1:15" ht="18.75" customHeight="1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22" t="s">
        <v>17</v>
      </c>
      <c r="L12" s="22"/>
      <c r="M12" s="22"/>
      <c r="O12" s="22"/>
    </row>
    <row r="13" spans="1:15" ht="18.75" customHeight="1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22" t="s">
        <v>18</v>
      </c>
      <c r="L13" s="22"/>
      <c r="M13" s="22"/>
      <c r="O13" s="22"/>
    </row>
    <row r="14" spans="1:15" ht="18.7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22" t="s">
        <v>19</v>
      </c>
      <c r="L14" s="22"/>
      <c r="M14" s="22"/>
      <c r="O14" s="22"/>
    </row>
    <row r="15" spans="1:15" ht="18.75" customHeight="1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22" t="s">
        <v>20</v>
      </c>
      <c r="L15" s="22"/>
      <c r="M15" s="22"/>
      <c r="O15" s="22"/>
    </row>
    <row r="16" spans="1:15" ht="18.75" x14ac:dyDescent="0.3">
      <c r="A16" s="13"/>
      <c r="B16" s="11" t="s">
        <v>21</v>
      </c>
      <c r="C16" s="13"/>
      <c r="D16" s="13"/>
      <c r="E16" s="13"/>
      <c r="F16" s="13"/>
      <c r="G16" s="13"/>
      <c r="H16" s="13"/>
      <c r="I16" s="13"/>
      <c r="J16" s="14"/>
      <c r="K16" s="22" t="s">
        <v>22</v>
      </c>
      <c r="L16" s="22"/>
      <c r="M16" s="22"/>
      <c r="O16" s="22"/>
    </row>
    <row r="17" spans="1:12" x14ac:dyDescent="0.25">
      <c r="A17" s="13"/>
    </row>
    <row r="18" spans="1:12" x14ac:dyDescent="0.25">
      <c r="A18" s="13"/>
    </row>
    <row r="19" spans="1:12" x14ac:dyDescent="0.25">
      <c r="A19" s="13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x14ac:dyDescent="0.25">
      <c r="A20" s="13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x14ac:dyDescent="0.25">
      <c r="A21" s="13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A22" s="13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A23" s="13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3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3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25">
      <c r="A26" s="13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5">
      <c r="A27" s="13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5">
      <c r="A28" s="13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25">
      <c r="A29" s="13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5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x14ac:dyDescent="0.25">
      <c r="A31" s="13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3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3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3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 x14ac:dyDescent="0.25">
      <c r="A48" s="13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3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pans="1:13" ht="18.75" x14ac:dyDescent="0.3">
      <c r="B50" s="11"/>
      <c r="C50" s="12"/>
      <c r="D50" s="12"/>
      <c r="E50" s="12"/>
      <c r="F50" s="12"/>
      <c r="G50" s="12"/>
      <c r="H50" s="12"/>
      <c r="I50" s="12"/>
      <c r="J50" s="108"/>
      <c r="K50" s="108"/>
      <c r="L50" s="108"/>
      <c r="M50" s="108"/>
    </row>
    <row r="51" spans="1:13" ht="18.75" x14ac:dyDescent="0.3">
      <c r="B51" s="11"/>
      <c r="C51" s="12"/>
      <c r="D51" s="12"/>
      <c r="E51" s="12"/>
      <c r="F51" s="12"/>
      <c r="G51" s="12"/>
      <c r="H51" s="12"/>
      <c r="I51" s="12"/>
      <c r="J51" s="14"/>
      <c r="K51" s="14"/>
      <c r="L51" s="14"/>
    </row>
    <row r="52" spans="1:13" ht="18.75" x14ac:dyDescent="0.3">
      <c r="B52" s="11"/>
      <c r="C52" s="12"/>
      <c r="D52" s="12"/>
      <c r="E52" s="12"/>
      <c r="F52" s="12"/>
      <c r="G52" s="12"/>
      <c r="H52" s="12"/>
      <c r="I52" s="12"/>
      <c r="J52" s="14"/>
      <c r="K52" s="14"/>
      <c r="L52" s="14"/>
    </row>
    <row r="53" spans="1:13" ht="18.75" x14ac:dyDescent="0.3">
      <c r="B53" s="11"/>
      <c r="C53" s="12"/>
      <c r="D53" s="12"/>
      <c r="E53" s="12"/>
      <c r="F53" s="12"/>
      <c r="G53" s="12"/>
      <c r="H53" s="12"/>
      <c r="I53" s="12"/>
      <c r="J53" s="14"/>
      <c r="K53" s="14"/>
      <c r="L53" s="14"/>
    </row>
    <row r="54" spans="1:13" ht="18.75" x14ac:dyDescent="0.3">
      <c r="B54" s="12"/>
      <c r="C54" s="11"/>
      <c r="D54" s="11"/>
      <c r="E54" s="11"/>
      <c r="F54" s="11"/>
      <c r="G54" s="11"/>
      <c r="H54" s="11"/>
      <c r="I54" s="11"/>
      <c r="J54" s="14"/>
      <c r="K54" s="14"/>
      <c r="L54" s="14"/>
    </row>
    <row r="55" spans="1:13" ht="18.75" x14ac:dyDescent="0.3">
      <c r="B55" s="12"/>
      <c r="C55" s="11"/>
      <c r="D55" s="11"/>
      <c r="E55" s="11"/>
      <c r="F55" s="11"/>
      <c r="G55" s="11"/>
      <c r="H55" s="11"/>
      <c r="I55" s="11"/>
      <c r="J55" s="14"/>
      <c r="K55" s="14"/>
      <c r="L55" s="14"/>
    </row>
    <row r="56" spans="1:13" ht="18.75" x14ac:dyDescent="0.3">
      <c r="B56" s="12"/>
      <c r="C56" s="11"/>
      <c r="D56" s="11"/>
      <c r="E56" s="11"/>
      <c r="F56" s="11"/>
      <c r="G56" s="11"/>
      <c r="H56" s="11"/>
      <c r="I56" s="11"/>
      <c r="J56" s="14"/>
      <c r="K56" s="14"/>
      <c r="L56" s="14"/>
    </row>
    <row r="57" spans="1:13" ht="18.75" x14ac:dyDescent="0.3">
      <c r="B57" s="12"/>
      <c r="C57" s="11"/>
      <c r="D57" s="11"/>
      <c r="E57" s="11"/>
      <c r="F57" s="11"/>
      <c r="G57" s="11"/>
      <c r="H57" s="11"/>
      <c r="I57" s="11"/>
      <c r="J57" s="14"/>
      <c r="K57" s="14"/>
      <c r="L57" s="14"/>
    </row>
    <row r="58" spans="1:13" ht="18.75" x14ac:dyDescent="0.3">
      <c r="B58" s="12"/>
      <c r="C58" s="11"/>
      <c r="D58" s="11"/>
      <c r="E58" s="11"/>
      <c r="F58" s="11"/>
      <c r="G58" s="11"/>
      <c r="H58" s="11"/>
      <c r="I58" s="11"/>
      <c r="J58" s="14"/>
      <c r="K58" s="14"/>
      <c r="L58" s="14"/>
    </row>
  </sheetData>
  <mergeCells count="5">
    <mergeCell ref="A1:N1"/>
    <mergeCell ref="A3:N3"/>
    <mergeCell ref="A4:N4"/>
    <mergeCell ref="J50:M50"/>
    <mergeCell ref="A2:N2"/>
  </mergeCells>
  <pageMargins left="0.40833333333333299" right="8.3333333333333297E-3" top="0.70833333333333304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16</vt:i4>
      </vt:variant>
    </vt:vector>
  </HeadingPairs>
  <TitlesOfParts>
    <vt:vector size="32" baseType="lpstr">
      <vt:lpstr>1 курс  (обл)</vt:lpstr>
      <vt:lpstr>2 курс  (обл) </vt:lpstr>
      <vt:lpstr>3 курс  (обл)</vt:lpstr>
      <vt:lpstr>2 курс стн  (обл)</vt:lpstr>
      <vt:lpstr>4 курс  (обл)</vt:lpstr>
      <vt:lpstr>1 курс стн (фін) </vt:lpstr>
      <vt:lpstr>3 курс (фін)</vt:lpstr>
      <vt:lpstr>1 курс (КН) </vt:lpstr>
      <vt:lpstr>2 курс (КН)</vt:lpstr>
      <vt:lpstr>3 курс (КН)</vt:lpstr>
      <vt:lpstr>4 курс (КН)</vt:lpstr>
      <vt:lpstr>1 курс (КН) маг</vt:lpstr>
      <vt:lpstr>1 курс (ІСТ) </vt:lpstr>
      <vt:lpstr>2 курс (ІСТ)</vt:lpstr>
      <vt:lpstr>1 курс СТН (ІСТ) </vt:lpstr>
      <vt:lpstr>3 курс (ІСТ)</vt:lpstr>
      <vt:lpstr>'1 курс  (обл)'!Область_печати</vt:lpstr>
      <vt:lpstr>'1 курс (ІСТ) '!Область_печати</vt:lpstr>
      <vt:lpstr>'1 курс (КН) '!Область_печати</vt:lpstr>
      <vt:lpstr>'1 курс (КН) маг'!Область_печати</vt:lpstr>
      <vt:lpstr>'1 курс СТН (ІСТ) '!Область_печати</vt:lpstr>
      <vt:lpstr>'1 курс стн (фін) '!Область_печати</vt:lpstr>
      <vt:lpstr>'2 курс  (обл) '!Область_печати</vt:lpstr>
      <vt:lpstr>'2 курс (ІСТ)'!Область_печати</vt:lpstr>
      <vt:lpstr>'2 курс (КН)'!Область_печати</vt:lpstr>
      <vt:lpstr>'2 курс стн  (обл)'!Область_печати</vt:lpstr>
      <vt:lpstr>'3 курс  (обл)'!Область_печати</vt:lpstr>
      <vt:lpstr>'3 курс (ІСТ)'!Область_печати</vt:lpstr>
      <vt:lpstr>'3 курс (КН)'!Область_печати</vt:lpstr>
      <vt:lpstr>'3 курс (фін)'!Область_печати</vt:lpstr>
      <vt:lpstr>'4 курс  (обл)'!Область_печати</vt:lpstr>
      <vt:lpstr>'4 курс (КН)'!Область_печати</vt:lpstr>
    </vt:vector>
  </TitlesOfParts>
  <Company>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2026-01-02T09:43:07Z</cp:lastPrinted>
  <dcterms:created xsi:type="dcterms:W3CDTF">2017-01-05T03:41:00Z</dcterms:created>
  <dcterms:modified xsi:type="dcterms:W3CDTF">2026-01-15T10:11:08Z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CDAB079C02B14D9FBAFFB888A0D2530B_13</vt:lpwstr>
  </property>
  <property fmtid="{D5CDD505-2E9C-101B-9397-08002B2CF9AE}" pid="3" name="KSOProductBuildVer">
    <vt:lpwstr>1033-12.2.0.22222</vt:lpwstr>
  </property>
</Properties>
</file>