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Andrey\Downloads\"/>
    </mc:Choice>
  </mc:AlternateContent>
  <bookViews>
    <workbookView xWindow="0" yWindow="0" windowWidth="23040" windowHeight="8760" tabRatio="927" activeTab="10"/>
  </bookViews>
  <sheets>
    <sheet name="АІ-24 ск" sheetId="46" r:id="rId1"/>
    <sheet name="АІ-23" sheetId="45" r:id="rId2"/>
    <sheet name="МАГ-А25" sheetId="38" r:id="rId3"/>
    <sheet name="ГМ-24 (ск)" sheetId="52" r:id="rId4"/>
    <sheet name="ГМ-23" sheetId="51" r:id="rId5"/>
    <sheet name="ЕТ-25" sheetId="67" r:id="rId6"/>
    <sheet name="ЕТ-25 ск" sheetId="69" r:id="rId7"/>
    <sheet name="ЕТ-24 " sheetId="68" r:id="rId8"/>
    <sheet name="ЕТ-24ск" sheetId="57" r:id="rId9"/>
    <sheet name="Ет-23" sheetId="49" r:id="rId10"/>
    <sheet name="МАГ-ЕТ-25" sheetId="43" r:id="rId11"/>
  </sheets>
  <definedNames>
    <definedName name="_xlnm._FilterDatabase" localSheetId="8" hidden="1">'ЕТ-24ск'!$B$5:$N$6</definedName>
    <definedName name="_xlnm.Print_Area" localSheetId="1">'АІ-23'!$A$1:$N$19</definedName>
    <definedName name="_xlnm.Print_Area" localSheetId="0">'АІ-24 ск'!$A$1:$N$14</definedName>
    <definedName name="_xlnm.Print_Area" localSheetId="4">'ГМ-23'!$A$1:$O$11</definedName>
    <definedName name="_xlnm.Print_Area" localSheetId="3">'ГМ-24 (ск)'!$A$1:$O$14</definedName>
    <definedName name="_xlnm.Print_Area" localSheetId="9">'Ет-23'!$A$1:$O$17</definedName>
    <definedName name="_xlnm.Print_Area" localSheetId="7">'ЕТ-24 '!$A$1:$O$18</definedName>
    <definedName name="_xlnm.Print_Area" localSheetId="8">'ЕТ-24ск'!$A$1:$O$13</definedName>
    <definedName name="_xlnm.Print_Area" localSheetId="5">'ЕТ-25'!$A$1:$O$15</definedName>
    <definedName name="_xlnm.Print_Area" localSheetId="2">'МАГ-А25'!$A$1:$N$16</definedName>
    <definedName name="_xlnm.Print_Area" localSheetId="10">'МАГ-ЕТ-25'!$A$1:$O$14</definedName>
  </definedNames>
  <calcPr calcId="162913"/>
</workbook>
</file>

<file path=xl/calcChain.xml><?xml version="1.0" encoding="utf-8"?>
<calcChain xmlns="http://schemas.openxmlformats.org/spreadsheetml/2006/main">
  <c r="K6" i="57" l="1"/>
  <c r="K5" i="57"/>
  <c r="K6" i="49"/>
  <c r="K7" i="49"/>
  <c r="K8" i="49"/>
  <c r="K9" i="49"/>
  <c r="K10" i="49"/>
  <c r="K5" i="49"/>
  <c r="K7" i="68" l="1"/>
  <c r="M7" i="68" s="1"/>
  <c r="K5" i="68"/>
  <c r="M5" i="68" s="1"/>
  <c r="K10" i="68"/>
  <c r="M10" i="68" s="1"/>
  <c r="K11" i="68"/>
  <c r="M11" i="68" s="1"/>
  <c r="K9" i="68"/>
  <c r="M9" i="68" s="1"/>
  <c r="K6" i="68"/>
  <c r="M6" i="68" s="1"/>
  <c r="K8" i="68"/>
  <c r="M8" i="68" s="1"/>
  <c r="K6" i="69"/>
  <c r="M6" i="69" s="1"/>
  <c r="K5" i="69"/>
  <c r="M5" i="69" s="1"/>
  <c r="K6" i="67"/>
  <c r="M6" i="67" s="1"/>
  <c r="K8" i="67"/>
  <c r="M8" i="67" s="1"/>
  <c r="K5" i="67"/>
  <c r="M5" i="67" s="1"/>
  <c r="K7" i="67"/>
  <c r="M7" i="67" s="1"/>
  <c r="J12" i="45" l="1"/>
  <c r="J10" i="45"/>
  <c r="J9" i="45"/>
  <c r="J4" i="45"/>
  <c r="J6" i="45"/>
  <c r="J11" i="45"/>
  <c r="J5" i="45"/>
  <c r="J7" i="45"/>
  <c r="J8" i="45"/>
  <c r="K7" i="43" l="1"/>
  <c r="K5" i="43"/>
  <c r="K4" i="43"/>
  <c r="K6" i="43"/>
  <c r="K5" i="52" l="1"/>
  <c r="M5" i="52" s="1"/>
  <c r="K4" i="51" l="1"/>
  <c r="J7" i="38" l="1"/>
  <c r="J8" i="38"/>
  <c r="J4" i="38"/>
  <c r="J9" i="38"/>
  <c r="J6" i="38"/>
  <c r="J5" i="38"/>
  <c r="J7" i="46"/>
  <c r="J6" i="46"/>
  <c r="J5" i="46"/>
  <c r="L6" i="45" l="1"/>
  <c r="L11" i="45"/>
  <c r="L5" i="45"/>
  <c r="L7" i="45"/>
  <c r="L5" i="38" l="1"/>
  <c r="L4" i="38"/>
  <c r="M5" i="43" l="1"/>
  <c r="M6" i="57" l="1"/>
  <c r="L6" i="46" l="1"/>
  <c r="M6" i="49" l="1"/>
  <c r="M7" i="49"/>
  <c r="M7" i="43" l="1"/>
  <c r="M4" i="43"/>
  <c r="M5" i="57"/>
  <c r="M9" i="49"/>
  <c r="M5" i="49"/>
  <c r="M10" i="49"/>
  <c r="M8" i="49"/>
  <c r="M4" i="51"/>
  <c r="L8" i="38"/>
  <c r="L6" i="38"/>
  <c r="L7" i="38"/>
  <c r="L9" i="38"/>
  <c r="L7" i="46"/>
  <c r="L5" i="46"/>
  <c r="L9" i="45"/>
  <c r="L10" i="45"/>
  <c r="L8" i="45"/>
  <c r="L4" i="45"/>
  <c r="L12" i="45"/>
  <c r="M6" i="43"/>
</calcChain>
</file>

<file path=xl/sharedStrings.xml><?xml version="1.0" encoding="utf-8"?>
<sst xmlns="http://schemas.openxmlformats.org/spreadsheetml/2006/main" count="351" uniqueCount="139">
  <si>
    <t>ЕКЗАМЕНИ</t>
  </si>
  <si>
    <t>Підсумки</t>
  </si>
  <si>
    <t>№ п.п</t>
  </si>
  <si>
    <t>Прізвище, ім'я, та по-батькові</t>
  </si>
  <si>
    <t xml:space="preserve">середній бал </t>
  </si>
  <si>
    <t>Вища математика</t>
  </si>
  <si>
    <t>примітка</t>
  </si>
  <si>
    <t>Заліки</t>
  </si>
  <si>
    <t>додатковий бал</t>
  </si>
  <si>
    <t>загальний рейтинговий бал</t>
  </si>
  <si>
    <t>соціальна пільга</t>
  </si>
  <si>
    <t>РЕЙТИНГ СТУДЕНТІВ  ФАКУЛЬТЕТУ ІНЖЕНЕРІЇ ТА ЕНЕРГЕТИКИ  ДЛЯ ПРИЗНАЧЕННЯ АКАДЕМІЧНОЇ СТИПЕНДІЇ</t>
  </si>
  <si>
    <t>Екзамени</t>
  </si>
  <si>
    <t xml:space="preserve"> </t>
  </si>
  <si>
    <t>Залік</t>
  </si>
  <si>
    <t>Екзамен</t>
  </si>
  <si>
    <t xml:space="preserve">           Заліки                    </t>
  </si>
  <si>
    <t xml:space="preserve">     Заліки        </t>
  </si>
  <si>
    <t>КР</t>
  </si>
  <si>
    <t>Яремчук Дмитро Олександрович</t>
  </si>
  <si>
    <t>Марущак Святослав Олегович</t>
  </si>
  <si>
    <t>Когтєв Богдан Володимирович</t>
  </si>
  <si>
    <t>Бараш Костянтин Петрович</t>
  </si>
  <si>
    <t>Волівецький Артем Миколайович</t>
  </si>
  <si>
    <t>Невмержицький Назар Іванович</t>
  </si>
  <si>
    <t>Ропало Владислав Олександрович</t>
  </si>
  <si>
    <t>Савченко Тетяна Василівна</t>
  </si>
  <si>
    <t>Шевчук Олександр Миколайович</t>
  </si>
  <si>
    <t>Герщук Владислав Віталійович</t>
  </si>
  <si>
    <t xml:space="preserve">Гетьман Олексій Анатолійович </t>
  </si>
  <si>
    <t>Савін Іван Борисович</t>
  </si>
  <si>
    <t xml:space="preserve">Косянчук Ярослав Олександрович              </t>
  </si>
  <si>
    <t xml:space="preserve">Кукушкін Владислав Олексійович               </t>
  </si>
  <si>
    <t>Іщенко Владислав Сергійович</t>
  </si>
  <si>
    <t xml:space="preserve">Власюк Віталій Олександрович                                                            </t>
  </si>
  <si>
    <t xml:space="preserve">Озеров Микола Юрійович </t>
  </si>
  <si>
    <t xml:space="preserve">Побережнюк Олександр Юрійович </t>
  </si>
  <si>
    <t>Андрієць Дмитро Андрійович</t>
  </si>
  <si>
    <t xml:space="preserve">Бугира Владислав Федорович                  </t>
  </si>
  <si>
    <t xml:space="preserve">Іщик Богдан Олегович                                                  </t>
  </si>
  <si>
    <t>Можар Вадим Олександрович</t>
  </si>
  <si>
    <t>Секретар        _______________ Юлія ПОЛІНКЕВИЧ</t>
  </si>
  <si>
    <t xml:space="preserve">Антонюк Артур Вікторович </t>
  </si>
  <si>
    <t xml:space="preserve">Поліщук Павло Миколайович </t>
  </si>
  <si>
    <t xml:space="preserve">Хаб`юк Владислав Юрійович </t>
  </si>
  <si>
    <t xml:space="preserve">Червоток Олександр Богданович </t>
  </si>
  <si>
    <t>Гетьман Владислав Олександрович</t>
  </si>
  <si>
    <t>Корінчук Денис Володимирович</t>
  </si>
  <si>
    <t>Невмержицький Тарас Віталійович</t>
  </si>
  <si>
    <t>Савін Назар Леонідович</t>
  </si>
  <si>
    <t>Чумальчук Андрій Русланович</t>
  </si>
  <si>
    <t>підв.</t>
  </si>
  <si>
    <r>
      <t>Г</t>
    </r>
    <r>
      <rPr>
        <sz val="11"/>
        <rFont val="Arial"/>
        <family val="2"/>
        <charset val="204"/>
      </rPr>
      <t>олова комісії   _________________________ Максим ЗАЄЦЬ</t>
    </r>
  </si>
  <si>
    <t>Фізичне виховання</t>
  </si>
  <si>
    <t>Система точного землеробства</t>
  </si>
  <si>
    <t xml:space="preserve">Інноваційні інженерні технології в технічному сервісі </t>
  </si>
  <si>
    <t>Інноваційні інженерні технології в рослинництві</t>
  </si>
  <si>
    <t>Обгрунтування інженерних рішень</t>
  </si>
  <si>
    <t>Організація, планування та управління якістю виробництва</t>
  </si>
  <si>
    <t>Фахова іноземна мова</t>
  </si>
  <si>
    <t>Безсмертний Олексій Володимирович</t>
  </si>
  <si>
    <t>Базова загальна підготовка</t>
  </si>
  <si>
    <t>Вибіркова дисципліна</t>
  </si>
  <si>
    <t>Іноземна мова за проф. спрям.</t>
  </si>
  <si>
    <t>Безпека життєдіяльності</t>
  </si>
  <si>
    <t>Електричні та автоматичні системи і комплекси аграрного виробництва</t>
  </si>
  <si>
    <t>Машини і обладнання для переробки та зберігання с.г. продукції</t>
  </si>
  <si>
    <t>Машини і обладнання для тваринництва</t>
  </si>
  <si>
    <t>Освітній ступінь БАКАЛАВР,  курс _3 (скорочений термін) , спеціальність "Агроінженерія"</t>
  </si>
  <si>
    <t xml:space="preserve">РЕЙТИНГ СТУДЕНТІВ  ФАКУЛЬТЕТУ ІНЖЕНЕРІЇ ТА ЕНЕРГЕТИКИ  ДЛЯ ПРИЗНАЧЕННЯ АКАДЕМІЧНОЇ СТИПЕНДІЇ
Освітній ступінь  Бакалавр,  курс _4, спеціальність "Агроінженерія"
</t>
  </si>
  <si>
    <t>РЕЙТИНГ СТУДЕНТІВ  ФАКУЛЬТЕТУ ІНЖЕНЕРІЇ ТА ЕНЕРГЕТИКИ  ДЛЯ ПРИЗНАЧЕННЯ АКАДЕМІЧНОЇ СТИПЕНДІЇ
Освітній ступінь Магістр,  2 курс, спеціальність "Агроінженерія"</t>
  </si>
  <si>
    <t xml:space="preserve">РЕЙТИНГ СТУДЕНТІВ  ФАКУЛЬТЕТУ ІНЖЕНЕРІЇ ТА ЕНЕРГЕТИКИ  ДЛЯ ПРИЗНАЧЕННЯ АКАДЕМІЧНОЇ СТИПЕНДІЇ
Освітній ступінь  Бакалавр,  курс _4, спеціальність "Галузеве машинобудування"
</t>
  </si>
  <si>
    <t xml:space="preserve">РЕЙТИНГ СТУДЕНТІВ  ФАКУЛЬТЕТУ ІНЖЕНЕРІЇ ТА ЕНЕРГЕТИКИ  ДЛЯ ПРИЗНАЧЕННЯ АКАДЕМІЧНОЇ СТИПЕНДІЇ
Освітній ступінь  Бакалавр,  курс _3 ск, (2 роки 10 місяців) спеціальність "Галузеве машинобудування"
</t>
  </si>
  <si>
    <t>Освітній ступінь БАКАЛАВР,  курс _4, спеціальність "Електроенергетика, електротехніка та електромеханіка"</t>
  </si>
  <si>
    <t>Освітній ступінь БАКАЛАВР,  курс _3 ск (2 роки 10 місяців) спеціальність "Електроенергетика, електротехніка та електромеханіка"</t>
  </si>
  <si>
    <t xml:space="preserve">РЕЙТИНГ СТУДЕНТІВ  ФАКУЛЬТЕТУ ІНЖЕНЕРІЇ ТА ЕНЕРГЕТИКИ  ДЛЯ ПРИЗНАЧЕННЯ АКАДЕМІЧНОЇ СТИПЕНДІЇ
Освітній ступінь Магістр,  курс _2, спеціальність "Електрична інженерія"
</t>
  </si>
  <si>
    <t>ПР</t>
  </si>
  <si>
    <t>Системи електропостачання та енергозбереження</t>
  </si>
  <si>
    <t>Економічні розрахунки в інженерній діяльності</t>
  </si>
  <si>
    <t>Електричні мережі і системи</t>
  </si>
  <si>
    <t>Методи аналізу та синтезу енергетичних систем</t>
  </si>
  <si>
    <t>Методи вик. прог. для модлюв. енерг. та електротех. систем та процесів</t>
  </si>
  <si>
    <t>Принципи розр. та техн обслуг. автомат. систем управління в енергетиці</t>
  </si>
  <si>
    <t>Проєктування систем електрифікації, автоматизації та електропостачання</t>
  </si>
  <si>
    <t>Теорія автоматичного управління</t>
  </si>
  <si>
    <t>Проектування машинобудівних дільниць, цехів, підприємств</t>
  </si>
  <si>
    <t>ПК</t>
  </si>
  <si>
    <t>Іноземна мова за проф. спрямува</t>
  </si>
  <si>
    <t>Сучасна технологічна оснастка в машинобудуванні</t>
  </si>
  <si>
    <t>Технологія машинобудування</t>
  </si>
  <si>
    <t>Філософія</t>
  </si>
  <si>
    <t>Основи технічної творчості  та наукове конструювання</t>
  </si>
  <si>
    <t>Іноземна мова  за проф. спряму</t>
  </si>
  <si>
    <t xml:space="preserve">Електроосвітлювальні установки </t>
  </si>
  <si>
    <t>Технічні засоби обліку витрат електроенергії та енергоносіїв</t>
  </si>
  <si>
    <t>Апарати захисту і керування в електричних установках і системах</t>
  </si>
  <si>
    <t>Електичні машини</t>
  </si>
  <si>
    <t>Основи електропостачання</t>
  </si>
  <si>
    <t xml:space="preserve">Техніка високих напруг </t>
  </si>
  <si>
    <t>Технології вирощування  продукції рослинництва захищенного грунту</t>
  </si>
  <si>
    <t>Типові технологічні об’єкти і процеси переробної галузі</t>
  </si>
  <si>
    <t xml:space="preserve">РЕЙТИНГ СТУДЕНТІВ  ФАКУЛЬТЕТУ ІНЖЕНЕРІЇ ТА ЕНЕРГЕТИКИ  ДЛЯ ПРИЗНАЧЕННЯ АКАДЕМІЧНОЇ СТИПЕНДІЇ
Освітній ступінь  Бакалавр,  курс _3 СТН, спеціальність "Галузеве машинобудування"
</t>
  </si>
  <si>
    <t>К.Р.</t>
  </si>
  <si>
    <t>Члени комісії___________________________ Володимир КУЛИКІВСЬКИЙ</t>
  </si>
  <si>
    <t xml:space="preserve"> ___________________________Богдан ІЩИК</t>
  </si>
  <si>
    <t xml:space="preserve"> ___________________________ Олександр ШЕВЧУК </t>
  </si>
  <si>
    <t xml:space="preserve"> ___________________________ Сергій ЖУКІВСЬКИЙ </t>
  </si>
  <si>
    <t>Члени комісії__________________ Володимир КУЛИКІВСЬКИЙ</t>
  </si>
  <si>
    <r>
      <t>Г</t>
    </r>
    <r>
      <rPr>
        <sz val="11"/>
        <rFont val="Arial"/>
        <family val="2"/>
        <charset val="204"/>
      </rPr>
      <t>олова комісії   ________________Максим ЗАЄЦЬ</t>
    </r>
  </si>
  <si>
    <t>Освітній ступінь БАКАЛАВР,  курс _2, спеціальність "Електрична інженерія"</t>
  </si>
  <si>
    <t>Теоретичні основи електротехніки</t>
  </si>
  <si>
    <t>Безпека життєдіяльност</t>
  </si>
  <si>
    <t xml:space="preserve">Вступ до спеціальності </t>
  </si>
  <si>
    <t xml:space="preserve">САПР та інформаційні технології </t>
  </si>
  <si>
    <t>Електротехнічні матеріали</t>
  </si>
  <si>
    <t>Електрослюсарна</t>
  </si>
  <si>
    <t xml:space="preserve">Алексейчук Данило Олександрович </t>
  </si>
  <si>
    <t xml:space="preserve">Рубченко Олександр Михайлович </t>
  </si>
  <si>
    <t xml:space="preserve">Чернявський Михайло Андрійович </t>
  </si>
  <si>
    <t xml:space="preserve">Шлапак Дмитро Сергійович </t>
  </si>
  <si>
    <t>Освітній ступінь БАКАЛАВР,  курс _2 ск (2 роки 10 місяців) спеціальність "Електроенергетика, електротехніка та електромеханіка"</t>
  </si>
  <si>
    <t>Інженерна екологія</t>
  </si>
  <si>
    <t xml:space="preserve"> Математичні методи і моделі в електротехніці</t>
  </si>
  <si>
    <t>Монтаж енергообладнаня, систем захисту та керування</t>
  </si>
  <si>
    <t>Електричні машини (</t>
  </si>
  <si>
    <t>Ділова іноземна мова</t>
  </si>
  <si>
    <t>Електромонтажна</t>
  </si>
  <si>
    <t xml:space="preserve">Несен Максим Володимирович </t>
  </si>
  <si>
    <t>Освітній ступінь БАКАЛАВР,  курс _3, спеціальність "Електроенергетика, електротехніка та електромеханіка"</t>
  </si>
  <si>
    <t xml:space="preserve">Бірюченко Максим Миколайович </t>
  </si>
  <si>
    <t xml:space="preserve">Горбов Роман Геннадійович </t>
  </si>
  <si>
    <t xml:space="preserve">Гуменюк Богдан Сергійович </t>
  </si>
  <si>
    <t xml:space="preserve">Двернік Денис Миколайович </t>
  </si>
  <si>
    <t xml:space="preserve">Миколайчук Максим Валерійович </t>
  </si>
  <si>
    <t xml:space="preserve">Рудніченко Олексій Миколайович  </t>
  </si>
  <si>
    <t xml:space="preserve">Сидоренко Сабіна Анатоліївна </t>
  </si>
  <si>
    <t xml:space="preserve">підв. </t>
  </si>
  <si>
    <t>Основи електропривода</t>
  </si>
  <si>
    <t xml:space="preserve">Звершхановський Максим Богданович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</si>
</sst>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3" x14ac:knownFonts="1">
    <font>
      <sz val="10"/>
      <name val="Arial"/>
    </font>
    <font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sz val="14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u/>
      <sz val="12"/>
      <name val="Arial"/>
      <family val="2"/>
      <charset val="204"/>
    </font>
    <font>
      <b/>
      <u/>
      <sz val="11"/>
      <name val="Arial"/>
      <family val="2"/>
      <charset val="204"/>
    </font>
    <font>
      <sz val="12"/>
      <color rgb="FF000000"/>
      <name val="Arial"/>
      <family val="2"/>
      <charset val="204"/>
    </font>
    <font>
      <sz val="11"/>
      <color rgb="FFFF000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b/>
      <u/>
      <sz val="14"/>
      <name val="Arial"/>
      <family val="2"/>
      <charset val="204"/>
    </font>
    <font>
      <b/>
      <sz val="9"/>
      <name val="Arial"/>
      <family val="2"/>
      <charset val="204"/>
    </font>
    <font>
      <sz val="14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i/>
      <sz val="12"/>
      <name val="Arial"/>
      <family val="2"/>
      <charset val="204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sz val="12"/>
      <color rgb="FF000000"/>
      <name val="Calibri"/>
      <family val="2"/>
      <charset val="204"/>
    </font>
    <font>
      <sz val="12"/>
      <name val="Cambria"/>
      <family val="1"/>
      <charset val="204"/>
      <scheme val="maj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58">
    <xf numFmtId="0" fontId="0" fillId="0" borderId="0" xfId="0"/>
    <xf numFmtId="0" fontId="0" fillId="0" borderId="1" xfId="0" applyBorder="1"/>
    <xf numFmtId="0" fontId="2" fillId="0" borderId="5" xfId="0" applyFont="1" applyBorder="1" applyAlignment="1"/>
    <xf numFmtId="0" fontId="0" fillId="0" borderId="0" xfId="0" applyBorder="1"/>
    <xf numFmtId="0" fontId="0" fillId="0" borderId="0" xfId="0" applyAlignment="1">
      <alignment vertical="center" wrapText="1"/>
    </xf>
    <xf numFmtId="0" fontId="0" fillId="2" borderId="0" xfId="0" applyFill="1"/>
    <xf numFmtId="0" fontId="5" fillId="0" borderId="0" xfId="0" applyFont="1" applyAlignment="1">
      <alignment horizontal="center"/>
    </xf>
    <xf numFmtId="0" fontId="5" fillId="0" borderId="0" xfId="0" applyFont="1" applyAlignment="1"/>
    <xf numFmtId="0" fontId="0" fillId="0" borderId="0" xfId="0" applyAlignment="1"/>
    <xf numFmtId="0" fontId="5" fillId="0" borderId="0" xfId="0" applyFont="1"/>
    <xf numFmtId="0" fontId="4" fillId="0" borderId="0" xfId="0" applyFont="1"/>
    <xf numFmtId="0" fontId="8" fillId="0" borderId="1" xfId="0" applyFont="1" applyBorder="1"/>
    <xf numFmtId="0" fontId="0" fillId="4" borderId="0" xfId="0" applyFill="1"/>
    <xf numFmtId="0" fontId="8" fillId="0" borderId="0" xfId="0" applyFont="1"/>
    <xf numFmtId="0" fontId="10" fillId="0" borderId="0" xfId="0" applyFont="1"/>
    <xf numFmtId="0" fontId="8" fillId="4" borderId="0" xfId="0" applyFont="1" applyFill="1"/>
    <xf numFmtId="0" fontId="0" fillId="0" borderId="0" xfId="0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textRotation="90" wrapText="1"/>
    </xf>
    <xf numFmtId="0" fontId="15" fillId="0" borderId="1" xfId="0" applyFont="1" applyFill="1" applyBorder="1" applyAlignment="1">
      <alignment vertical="center" textRotation="90" wrapText="1"/>
    </xf>
    <xf numFmtId="0" fontId="10" fillId="0" borderId="0" xfId="0" applyFont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64" fontId="8" fillId="2" borderId="0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0" fontId="3" fillId="0" borderId="0" xfId="0" applyFont="1" applyBorder="1"/>
    <xf numFmtId="0" fontId="10" fillId="0" borderId="0" xfId="0" applyFont="1" applyBorder="1"/>
    <xf numFmtId="0" fontId="8" fillId="4" borderId="0" xfId="0" applyFont="1" applyFill="1" applyBorder="1" applyAlignment="1">
      <alignment horizontal="center"/>
    </xf>
    <xf numFmtId="0" fontId="4" fillId="4" borderId="0" xfId="0" applyFont="1" applyFill="1"/>
    <xf numFmtId="0" fontId="10" fillId="4" borderId="1" xfId="0" applyFont="1" applyFill="1" applyBorder="1"/>
    <xf numFmtId="0" fontId="8" fillId="4" borderId="1" xfId="0" applyFont="1" applyFill="1" applyBorder="1" applyAlignment="1">
      <alignment horizontal="center" vertical="center"/>
    </xf>
    <xf numFmtId="0" fontId="10" fillId="0" borderId="0" xfId="0" applyFont="1" applyAlignment="1"/>
    <xf numFmtId="0" fontId="4" fillId="0" borderId="0" xfId="0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/>
    <xf numFmtId="0" fontId="8" fillId="0" borderId="1" xfId="0" applyFont="1" applyBorder="1" applyAlignment="1">
      <alignment horizontal="center" vertical="center" textRotation="90" wrapText="1"/>
    </xf>
    <xf numFmtId="0" fontId="14" fillId="0" borderId="1" xfId="0" applyFont="1" applyFill="1" applyBorder="1" applyAlignment="1">
      <alignment vertical="center" textRotation="90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5" fillId="0" borderId="0" xfId="0" applyFont="1" applyAlignment="1">
      <alignment horizontal="left" indent="1"/>
    </xf>
    <xf numFmtId="0" fontId="21" fillId="0" borderId="10" xfId="0" applyFont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horizontal="centerContinuous" vertical="center"/>
    </xf>
    <xf numFmtId="0" fontId="8" fillId="0" borderId="2" xfId="0" applyFont="1" applyFill="1" applyBorder="1" applyAlignment="1">
      <alignment vertical="center" wrapText="1"/>
    </xf>
    <xf numFmtId="0" fontId="8" fillId="0" borderId="2" xfId="0" applyFont="1" applyBorder="1" applyAlignment="1">
      <alignment horizontal="center" vertical="center" textRotation="90" wrapText="1"/>
    </xf>
    <xf numFmtId="0" fontId="14" fillId="0" borderId="2" xfId="0" applyFont="1" applyFill="1" applyBorder="1" applyAlignment="1">
      <alignment vertical="center" textRotation="90" wrapText="1"/>
    </xf>
    <xf numFmtId="0" fontId="9" fillId="4" borderId="2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textRotation="90" wrapText="1"/>
    </xf>
    <xf numFmtId="0" fontId="24" fillId="0" borderId="12" xfId="0" applyFont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horizontal="center" vertical="center" textRotation="90" wrapText="1"/>
    </xf>
    <xf numFmtId="0" fontId="10" fillId="0" borderId="0" xfId="0" applyFont="1" applyFill="1"/>
    <xf numFmtId="0" fontId="8" fillId="0" borderId="6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textRotation="90" wrapText="1"/>
    </xf>
    <xf numFmtId="0" fontId="21" fillId="4" borderId="1" xfId="0" applyFont="1" applyFill="1" applyBorder="1" applyAlignment="1">
      <alignment horizontal="center" vertical="center" textRotation="90" wrapText="1"/>
    </xf>
    <xf numFmtId="0" fontId="10" fillId="4" borderId="2" xfId="0" applyFont="1" applyFill="1" applyBorder="1" applyAlignment="1">
      <alignment horizontal="center" vertical="center" textRotation="90" wrapText="1"/>
    </xf>
    <xf numFmtId="0" fontId="21" fillId="4" borderId="2" xfId="0" applyFont="1" applyFill="1" applyBorder="1" applyAlignment="1">
      <alignment horizontal="center" vertical="center" textRotation="90" wrapText="1"/>
    </xf>
    <xf numFmtId="0" fontId="22" fillId="0" borderId="12" xfId="0" applyFont="1" applyBorder="1" applyAlignment="1">
      <alignment horizontal="center" vertical="center" textRotation="90" wrapText="1"/>
    </xf>
    <xf numFmtId="0" fontId="30" fillId="4" borderId="2" xfId="0" applyFont="1" applyFill="1" applyBorder="1" applyAlignment="1">
      <alignment horizontal="center" vertical="center" textRotation="90" wrapText="1"/>
    </xf>
    <xf numFmtId="0" fontId="0" fillId="5" borderId="0" xfId="0" applyFill="1"/>
    <xf numFmtId="0" fontId="4" fillId="6" borderId="0" xfId="0" applyFont="1" applyFill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0" fontId="0" fillId="5" borderId="13" xfId="0" applyFill="1" applyBorder="1" applyAlignment="1">
      <alignment horizontal="center" wrapText="1"/>
    </xf>
    <xf numFmtId="0" fontId="0" fillId="5" borderId="0" xfId="0" applyFill="1" applyBorder="1"/>
    <xf numFmtId="0" fontId="4" fillId="4" borderId="10" xfId="0" applyFont="1" applyFill="1" applyBorder="1" applyAlignment="1">
      <alignment horizontal="center" vertical="center" textRotation="90" wrapText="1"/>
    </xf>
    <xf numFmtId="0" fontId="22" fillId="4" borderId="10" xfId="0" applyFont="1" applyFill="1" applyBorder="1" applyAlignment="1">
      <alignment horizontal="center" vertical="center" textRotation="90" wrapText="1"/>
    </xf>
    <xf numFmtId="0" fontId="10" fillId="4" borderId="0" xfId="0" applyFont="1" applyFill="1"/>
    <xf numFmtId="0" fontId="10" fillId="4" borderId="0" xfId="0" applyFont="1" applyFill="1" applyAlignment="1">
      <alignment horizontal="left"/>
    </xf>
    <xf numFmtId="0" fontId="21" fillId="4" borderId="9" xfId="0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vertical="center"/>
    </xf>
    <xf numFmtId="0" fontId="17" fillId="4" borderId="0" xfId="0" applyFont="1" applyFill="1"/>
    <xf numFmtId="0" fontId="8" fillId="4" borderId="1" xfId="0" applyFont="1" applyFill="1" applyBorder="1" applyAlignment="1">
      <alignment horizontal="center" vertical="center" textRotation="90" wrapText="1"/>
    </xf>
    <xf numFmtId="0" fontId="10" fillId="4" borderId="0" xfId="0" applyFont="1" applyFill="1" applyBorder="1"/>
    <xf numFmtId="0" fontId="8" fillId="4" borderId="0" xfId="0" applyFont="1" applyFill="1" applyBorder="1" applyAlignment="1">
      <alignment horizontal="center"/>
    </xf>
    <xf numFmtId="0" fontId="2" fillId="4" borderId="5" xfId="0" applyFont="1" applyFill="1" applyBorder="1" applyAlignment="1"/>
    <xf numFmtId="0" fontId="4" fillId="4" borderId="2" xfId="0" applyFont="1" applyFill="1" applyBorder="1" applyAlignment="1">
      <alignment horizontal="center" vertical="center" textRotation="90" wrapText="1"/>
    </xf>
    <xf numFmtId="0" fontId="22" fillId="4" borderId="1" xfId="0" applyFont="1" applyFill="1" applyBorder="1" applyAlignment="1">
      <alignment horizontal="center" vertical="center" textRotation="90" wrapText="1"/>
    </xf>
    <xf numFmtId="0" fontId="0" fillId="4" borderId="0" xfId="0" applyFill="1" applyAlignment="1">
      <alignment vertical="center" wrapText="1"/>
    </xf>
    <xf numFmtId="0" fontId="0" fillId="4" borderId="0" xfId="0" applyFill="1" applyBorder="1" applyAlignment="1">
      <alignment horizontal="center" vertical="center"/>
    </xf>
    <xf numFmtId="0" fontId="0" fillId="4" borderId="0" xfId="0" applyFill="1" applyBorder="1"/>
    <xf numFmtId="164" fontId="0" fillId="4" borderId="0" xfId="0" applyNumberFormat="1" applyFill="1" applyBorder="1"/>
    <xf numFmtId="164" fontId="7" fillId="4" borderId="0" xfId="0" applyNumberFormat="1" applyFont="1" applyFill="1" applyBorder="1"/>
    <xf numFmtId="0" fontId="5" fillId="4" borderId="0" xfId="0" applyFont="1" applyFill="1"/>
    <xf numFmtId="0" fontId="17" fillId="4" borderId="0" xfId="0" applyFont="1" applyFill="1" applyAlignment="1"/>
    <xf numFmtId="0" fontId="14" fillId="4" borderId="1" xfId="0" applyFont="1" applyFill="1" applyBorder="1" applyAlignment="1">
      <alignment vertical="center" textRotation="90" wrapText="1"/>
    </xf>
    <xf numFmtId="0" fontId="8" fillId="4" borderId="1" xfId="0" applyFont="1" applyFill="1" applyBorder="1"/>
    <xf numFmtId="0" fontId="2" fillId="4" borderId="0" xfId="0" applyFont="1" applyFill="1" applyBorder="1" applyAlignment="1"/>
    <xf numFmtId="0" fontId="10" fillId="4" borderId="1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textRotation="90" wrapText="1"/>
    </xf>
    <xf numFmtId="0" fontId="29" fillId="4" borderId="2" xfId="0" applyFont="1" applyFill="1" applyBorder="1" applyAlignment="1">
      <alignment horizontal="center" vertical="center" textRotation="90" wrapText="1"/>
    </xf>
    <xf numFmtId="0" fontId="15" fillId="4" borderId="2" xfId="0" applyFont="1" applyFill="1" applyBorder="1" applyAlignment="1">
      <alignment vertical="center" textRotation="90" wrapText="1"/>
    </xf>
    <xf numFmtId="0" fontId="17" fillId="4" borderId="12" xfId="0" applyFont="1" applyFill="1" applyBorder="1" applyAlignment="1"/>
    <xf numFmtId="0" fontId="5" fillId="4" borderId="0" xfId="0" applyFont="1" applyFill="1" applyAlignment="1">
      <alignment horizontal="center"/>
    </xf>
    <xf numFmtId="0" fontId="6" fillId="4" borderId="0" xfId="0" applyFont="1" applyFill="1"/>
    <xf numFmtId="0" fontId="20" fillId="4" borderId="0" xfId="0" applyFont="1" applyFill="1"/>
    <xf numFmtId="0" fontId="5" fillId="4" borderId="0" xfId="0" applyFont="1" applyFill="1" applyAlignment="1"/>
    <xf numFmtId="0" fontId="4" fillId="5" borderId="6" xfId="0" applyFont="1" applyFill="1" applyBorder="1" applyAlignment="1">
      <alignment horizontal="center" vertical="center"/>
    </xf>
    <xf numFmtId="0" fontId="9" fillId="5" borderId="1" xfId="0" applyFont="1" applyFill="1" applyBorder="1"/>
    <xf numFmtId="164" fontId="4" fillId="5" borderId="1" xfId="0" applyNumberFormat="1" applyFont="1" applyFill="1" applyBorder="1"/>
    <xf numFmtId="1" fontId="4" fillId="5" borderId="1" xfId="0" applyNumberFormat="1" applyFont="1" applyFill="1" applyBorder="1"/>
    <xf numFmtId="164" fontId="8" fillId="5" borderId="1" xfId="0" applyNumberFormat="1" applyFont="1" applyFill="1" applyBorder="1"/>
    <xf numFmtId="0" fontId="8" fillId="5" borderId="1" xfId="0" applyFont="1" applyFill="1" applyBorder="1"/>
    <xf numFmtId="0" fontId="9" fillId="5" borderId="4" xfId="0" applyFont="1" applyFill="1" applyBorder="1"/>
    <xf numFmtId="0" fontId="0" fillId="5" borderId="3" xfId="0" applyFill="1" applyBorder="1"/>
    <xf numFmtId="0" fontId="22" fillId="4" borderId="5" xfId="0" applyFont="1" applyFill="1" applyBorder="1" applyAlignment="1">
      <alignment horizontal="center" vertical="center" textRotation="90" wrapText="1"/>
    </xf>
    <xf numFmtId="0" fontId="4" fillId="4" borderId="0" xfId="0" applyFont="1" applyFill="1" applyBorder="1"/>
    <xf numFmtId="0" fontId="5" fillId="4" borderId="0" xfId="0" applyFont="1" applyFill="1" applyBorder="1"/>
    <xf numFmtId="0" fontId="5" fillId="4" borderId="0" xfId="0" applyFont="1" applyFill="1" applyBorder="1" applyAlignment="1"/>
    <xf numFmtId="0" fontId="5" fillId="4" borderId="0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textRotation="90" wrapText="1"/>
    </xf>
    <xf numFmtId="0" fontId="23" fillId="4" borderId="1" xfId="0" applyFont="1" applyFill="1" applyBorder="1" applyAlignment="1">
      <alignment vertical="center" textRotation="90" wrapText="1"/>
    </xf>
    <xf numFmtId="0" fontId="6" fillId="4" borderId="2" xfId="0" applyFont="1" applyFill="1" applyBorder="1" applyAlignment="1">
      <alignment horizontal="center" vertical="center" textRotation="90" wrapText="1"/>
    </xf>
    <xf numFmtId="0" fontId="1" fillId="4" borderId="0" xfId="0" applyFont="1" applyFill="1" applyAlignment="1"/>
    <xf numFmtId="0" fontId="8" fillId="4" borderId="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textRotation="90" wrapText="1"/>
    </xf>
    <xf numFmtId="0" fontId="22" fillId="0" borderId="2" xfId="0" applyFont="1" applyFill="1" applyBorder="1" applyAlignment="1">
      <alignment horizontal="center" vertical="center" textRotation="90" wrapText="1"/>
    </xf>
    <xf numFmtId="0" fontId="28" fillId="0" borderId="2" xfId="0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 textRotation="90" wrapText="1"/>
    </xf>
    <xf numFmtId="0" fontId="9" fillId="0" borderId="1" xfId="0" applyFont="1" applyBorder="1" applyAlignment="1">
      <alignment horizontal="center" vertical="center" textRotation="90" wrapText="1"/>
    </xf>
    <xf numFmtId="0" fontId="23" fillId="0" borderId="1" xfId="0" applyFont="1" applyFill="1" applyBorder="1" applyAlignment="1">
      <alignment vertical="center" textRotation="90" wrapText="1"/>
    </xf>
    <xf numFmtId="0" fontId="1" fillId="0" borderId="0" xfId="0" applyFont="1" applyFill="1" applyBorder="1" applyAlignment="1">
      <alignment horizontal="left"/>
    </xf>
    <xf numFmtId="0" fontId="28" fillId="7" borderId="1" xfId="0" applyFont="1" applyFill="1" applyBorder="1" applyAlignment="1">
      <alignment horizontal="center" vertical="center"/>
    </xf>
    <xf numFmtId="0" fontId="22" fillId="4" borderId="2" xfId="0" applyFont="1" applyFill="1" applyBorder="1" applyAlignment="1">
      <alignment horizontal="center" vertical="center" textRotation="90" wrapText="1"/>
    </xf>
    <xf numFmtId="0" fontId="28" fillId="4" borderId="10" xfId="0" applyFont="1" applyFill="1" applyBorder="1" applyAlignment="1">
      <alignment horizontal="center" vertical="center" textRotation="90" wrapText="1"/>
    </xf>
    <xf numFmtId="0" fontId="10" fillId="4" borderId="1" xfId="0" applyFont="1" applyFill="1" applyBorder="1" applyAlignment="1">
      <alignment horizontal="center" vertical="center" textRotation="90" wrapText="1"/>
    </xf>
    <xf numFmtId="0" fontId="15" fillId="4" borderId="1" xfId="0" applyFont="1" applyFill="1" applyBorder="1" applyAlignment="1">
      <alignment vertical="center" textRotation="90" wrapText="1"/>
    </xf>
    <xf numFmtId="0" fontId="0" fillId="4" borderId="3" xfId="0" applyFill="1" applyBorder="1"/>
    <xf numFmtId="0" fontId="8" fillId="4" borderId="7" xfId="0" applyFont="1" applyFill="1" applyBorder="1" applyAlignment="1">
      <alignment horizontal="center" vertical="center" wrapText="1"/>
    </xf>
    <xf numFmtId="0" fontId="10" fillId="4" borderId="0" xfId="0" applyFont="1" applyFill="1" applyAlignment="1"/>
    <xf numFmtId="0" fontId="8" fillId="0" borderId="0" xfId="0" applyFont="1" applyBorder="1" applyAlignment="1">
      <alignment horizontal="center" wrapText="1"/>
    </xf>
    <xf numFmtId="0" fontId="10" fillId="4" borderId="0" xfId="0" applyFont="1" applyFill="1" applyBorder="1" applyAlignment="1">
      <alignment horizontal="center"/>
    </xf>
    <xf numFmtId="0" fontId="8" fillId="4" borderId="0" xfId="0" applyFont="1" applyFill="1" applyBorder="1" applyAlignment="1">
      <alignment horizontal="center" wrapText="1"/>
    </xf>
    <xf numFmtId="0" fontId="0" fillId="4" borderId="0" xfId="0" applyFill="1" applyBorder="1" applyAlignment="1">
      <alignment horizontal="center" wrapText="1"/>
    </xf>
    <xf numFmtId="0" fontId="26" fillId="4" borderId="0" xfId="0" applyFont="1" applyFill="1" applyBorder="1" applyAlignment="1">
      <alignment horizontal="center" wrapText="1"/>
    </xf>
    <xf numFmtId="164" fontId="8" fillId="4" borderId="0" xfId="0" applyNumberFormat="1" applyFont="1" applyFill="1" applyBorder="1" applyAlignment="1">
      <alignment horizontal="center"/>
    </xf>
    <xf numFmtId="0" fontId="8" fillId="4" borderId="0" xfId="0" applyFont="1" applyFill="1" applyBorder="1"/>
    <xf numFmtId="14" fontId="1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wrapText="1"/>
    </xf>
    <xf numFmtId="164" fontId="8" fillId="0" borderId="0" xfId="0" applyNumberFormat="1" applyFont="1" applyFill="1" applyBorder="1"/>
    <xf numFmtId="164" fontId="8" fillId="0" borderId="0" xfId="0" applyNumberFormat="1" applyFont="1" applyBorder="1"/>
    <xf numFmtId="0" fontId="6" fillId="0" borderId="0" xfId="0" applyFont="1" applyBorder="1"/>
    <xf numFmtId="0" fontId="4" fillId="0" borderId="0" xfId="0" applyFont="1" applyBorder="1"/>
    <xf numFmtId="14" fontId="9" fillId="4" borderId="0" xfId="0" applyNumberFormat="1" applyFont="1" applyFill="1" applyBorder="1" applyAlignment="1">
      <alignment horizontal="center" vertical="center" wrapText="1"/>
    </xf>
    <xf numFmtId="14" fontId="8" fillId="4" borderId="0" xfId="0" applyNumberFormat="1" applyFont="1" applyFill="1" applyAlignment="1">
      <alignment horizontal="center"/>
    </xf>
    <xf numFmtId="14" fontId="32" fillId="4" borderId="0" xfId="0" applyNumberFormat="1" applyFont="1" applyFill="1" applyBorder="1" applyAlignment="1">
      <alignment horizontal="center"/>
    </xf>
    <xf numFmtId="14" fontId="10" fillId="4" borderId="12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31" fillId="0" borderId="0" xfId="0" applyFont="1" applyBorder="1" applyAlignment="1">
      <alignment horizontal="center" wrapText="1"/>
    </xf>
    <xf numFmtId="0" fontId="8" fillId="0" borderId="0" xfId="0" applyFont="1" applyBorder="1"/>
    <xf numFmtId="14" fontId="9" fillId="0" borderId="0" xfId="0" applyNumberFormat="1" applyFont="1" applyBorder="1" applyAlignment="1">
      <alignment horizontal="center"/>
    </xf>
    <xf numFmtId="14" fontId="1" fillId="4" borderId="0" xfId="0" applyNumberFormat="1" applyFont="1" applyFill="1" applyBorder="1" applyAlignment="1">
      <alignment horizontal="center"/>
    </xf>
    <xf numFmtId="14" fontId="8" fillId="4" borderId="0" xfId="0" applyNumberFormat="1" applyFont="1" applyFill="1" applyBorder="1" applyAlignment="1">
      <alignment horizontal="center"/>
    </xf>
    <xf numFmtId="0" fontId="31" fillId="4" borderId="0" xfId="0" applyFont="1" applyFill="1" applyBorder="1" applyAlignment="1">
      <alignment horizontal="center" wrapText="1"/>
    </xf>
    <xf numFmtId="0" fontId="1" fillId="4" borderId="0" xfId="0" applyFont="1" applyFill="1" applyBorder="1" applyAlignment="1"/>
    <xf numFmtId="14" fontId="0" fillId="0" borderId="0" xfId="0" applyNumberFormat="1" applyAlignment="1">
      <alignment horizontal="center"/>
    </xf>
    <xf numFmtId="0" fontId="10" fillId="5" borderId="6" xfId="0" applyFont="1" applyFill="1" applyBorder="1" applyAlignment="1">
      <alignment horizontal="center"/>
    </xf>
    <xf numFmtId="0" fontId="9" fillId="5" borderId="1" xfId="0" applyFont="1" applyFill="1" applyBorder="1" applyAlignment="1">
      <alignment vertical="center" wrapText="1"/>
    </xf>
    <xf numFmtId="0" fontId="8" fillId="5" borderId="13" xfId="0" applyFont="1" applyFill="1" applyBorder="1" applyAlignment="1">
      <alignment horizontal="center" wrapText="1"/>
    </xf>
    <xf numFmtId="0" fontId="31" fillId="5" borderId="14" xfId="0" applyFont="1" applyFill="1" applyBorder="1" applyAlignment="1">
      <alignment horizontal="center" wrapText="1"/>
    </xf>
    <xf numFmtId="164" fontId="8" fillId="5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left" wrapText="1"/>
    </xf>
    <xf numFmtId="0" fontId="16" fillId="5" borderId="1" xfId="0" applyFont="1" applyFill="1" applyBorder="1"/>
    <xf numFmtId="0" fontId="26" fillId="5" borderId="14" xfId="0" applyFont="1" applyFill="1" applyBorder="1" applyAlignment="1">
      <alignment horizontal="center" wrapText="1"/>
    </xf>
    <xf numFmtId="0" fontId="8" fillId="5" borderId="1" xfId="0" applyFont="1" applyFill="1" applyBorder="1" applyAlignment="1">
      <alignment horizontal="center"/>
    </xf>
    <xf numFmtId="0" fontId="10" fillId="5" borderId="1" xfId="0" applyFont="1" applyFill="1" applyBorder="1"/>
    <xf numFmtId="0" fontId="16" fillId="5" borderId="4" xfId="0" applyFont="1" applyFill="1" applyBorder="1"/>
    <xf numFmtId="0" fontId="25" fillId="5" borderId="1" xfId="0" applyFont="1" applyFill="1" applyBorder="1" applyAlignment="1">
      <alignment vertical="center" wrapText="1"/>
    </xf>
    <xf numFmtId="164" fontId="10" fillId="5" borderId="1" xfId="0" applyNumberFormat="1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1" fontId="8" fillId="5" borderId="1" xfId="0" applyNumberFormat="1" applyFont="1" applyFill="1" applyBorder="1"/>
    <xf numFmtId="0" fontId="6" fillId="5" borderId="1" xfId="0" applyFont="1" applyFill="1" applyBorder="1"/>
    <xf numFmtId="0" fontId="26" fillId="5" borderId="13" xfId="0" applyFont="1" applyFill="1" applyBorder="1" applyAlignment="1">
      <alignment horizontal="center" wrapText="1"/>
    </xf>
    <xf numFmtId="0" fontId="4" fillId="5" borderId="1" xfId="0" applyFont="1" applyFill="1" applyBorder="1"/>
    <xf numFmtId="164" fontId="6" fillId="5" borderId="1" xfId="0" applyNumberFormat="1" applyFont="1" applyFill="1" applyBorder="1" applyAlignment="1">
      <alignment wrapText="1"/>
    </xf>
    <xf numFmtId="0" fontId="8" fillId="5" borderId="6" xfId="0" applyFont="1" applyFill="1" applyBorder="1" applyAlignment="1">
      <alignment horizontal="center"/>
    </xf>
    <xf numFmtId="0" fontId="12" fillId="5" borderId="1" xfId="0" applyFont="1" applyFill="1" applyBorder="1" applyAlignment="1">
      <alignment wrapText="1"/>
    </xf>
    <xf numFmtId="164" fontId="8" fillId="5" borderId="5" xfId="0" applyNumberFormat="1" applyFont="1" applyFill="1" applyBorder="1"/>
    <xf numFmtId="0" fontId="12" fillId="5" borderId="1" xfId="0" applyFont="1" applyFill="1" applyBorder="1"/>
    <xf numFmtId="164" fontId="8" fillId="5" borderId="11" xfId="0" applyNumberFormat="1" applyFont="1" applyFill="1" applyBorder="1"/>
    <xf numFmtId="164" fontId="8" fillId="6" borderId="11" xfId="0" applyNumberFormat="1" applyFont="1" applyFill="1" applyBorder="1"/>
    <xf numFmtId="0" fontId="12" fillId="5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left" vertical="center"/>
    </xf>
    <xf numFmtId="164" fontId="18" fillId="5" borderId="1" xfId="0" applyNumberFormat="1" applyFont="1" applyFill="1" applyBorder="1" applyAlignment="1">
      <alignment horizontal="center"/>
    </xf>
    <xf numFmtId="164" fontId="19" fillId="5" borderId="1" xfId="0" applyNumberFormat="1" applyFont="1" applyFill="1" applyBorder="1" applyAlignment="1">
      <alignment horizontal="center"/>
    </xf>
    <xf numFmtId="164" fontId="13" fillId="5" borderId="1" xfId="0" applyNumberFormat="1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left"/>
    </xf>
    <xf numFmtId="164" fontId="10" fillId="5" borderId="1" xfId="0" applyNumberFormat="1" applyFont="1" applyFill="1" applyBorder="1"/>
    <xf numFmtId="1" fontId="10" fillId="5" borderId="1" xfId="0" applyNumberFormat="1" applyFont="1" applyFill="1" applyBorder="1"/>
    <xf numFmtId="0" fontId="31" fillId="5" borderId="1" xfId="0" applyFont="1" applyFill="1" applyBorder="1" applyAlignment="1">
      <alignment horizontal="center" wrapText="1"/>
    </xf>
    <xf numFmtId="0" fontId="8" fillId="5" borderId="1" xfId="0" applyFont="1" applyFill="1" applyBorder="1" applyAlignment="1">
      <alignment vertical="center" wrapText="1"/>
    </xf>
    <xf numFmtId="0" fontId="4" fillId="5" borderId="13" xfId="0" applyFont="1" applyFill="1" applyBorder="1" applyAlignment="1">
      <alignment horizontal="center" wrapText="1"/>
    </xf>
    <xf numFmtId="0" fontId="27" fillId="5" borderId="14" xfId="0" applyFont="1" applyFill="1" applyBorder="1" applyAlignment="1">
      <alignment horizontal="center" wrapText="1"/>
    </xf>
    <xf numFmtId="0" fontId="4" fillId="5" borderId="0" xfId="0" applyFont="1" applyFill="1"/>
    <xf numFmtId="0" fontId="10" fillId="5" borderId="8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left" vertical="center" wrapText="1"/>
    </xf>
    <xf numFmtId="0" fontId="8" fillId="5" borderId="14" xfId="0" applyFont="1" applyFill="1" applyBorder="1" applyAlignment="1">
      <alignment horizontal="center" wrapText="1"/>
    </xf>
    <xf numFmtId="0" fontId="16" fillId="5" borderId="14" xfId="0" applyFont="1" applyFill="1" applyBorder="1" applyAlignment="1">
      <alignment horizontal="center" wrapText="1"/>
    </xf>
    <xf numFmtId="0" fontId="1" fillId="4" borderId="0" xfId="0" applyFont="1" applyFill="1" applyAlignment="1">
      <alignment horizontal="left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wrapText="1"/>
    </xf>
    <xf numFmtId="0" fontId="10" fillId="2" borderId="6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wrapText="1"/>
    </xf>
    <xf numFmtId="0" fontId="10" fillId="4" borderId="0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10" fillId="4" borderId="15" xfId="0" applyFont="1" applyFill="1" applyBorder="1" applyAlignment="1">
      <alignment horizontal="center" wrapText="1"/>
    </xf>
    <xf numFmtId="0" fontId="8" fillId="4" borderId="0" xfId="0" applyFont="1" applyFill="1" applyBorder="1" applyAlignment="1">
      <alignment horizontal="center" wrapText="1"/>
    </xf>
    <xf numFmtId="0" fontId="8" fillId="4" borderId="0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/>
    </xf>
    <xf numFmtId="0" fontId="8" fillId="7" borderId="9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1526"/>
  <sheetViews>
    <sheetView view="pageBreakPreview" zoomScaleNormal="85" zoomScaleSheetLayoutView="100" workbookViewId="0">
      <selection activeCell="A8" sqref="A8:XFD13"/>
    </sheetView>
  </sheetViews>
  <sheetFormatPr defaultRowHeight="12.75" x14ac:dyDescent="0.2"/>
  <cols>
    <col min="1" max="1" width="5" style="1" customWidth="1"/>
    <col min="2" max="2" width="46.42578125" customWidth="1"/>
    <col min="3" max="6" width="7" style="12" customWidth="1"/>
    <col min="7" max="7" width="8.7109375" style="28" customWidth="1"/>
    <col min="8" max="8" width="8.140625" style="5" customWidth="1"/>
    <col min="9" max="9" width="7.7109375" style="5" customWidth="1"/>
    <col min="10" max="10" width="9.7109375" style="5" customWidth="1"/>
    <col min="11" max="11" width="5.28515625" customWidth="1"/>
    <col min="12" max="12" width="10" customWidth="1"/>
    <col min="13" max="13" width="7.42578125" customWidth="1"/>
    <col min="14" max="14" width="7.7109375" customWidth="1"/>
  </cols>
  <sheetData>
    <row r="1" spans="1:14" ht="14.25" x14ac:dyDescent="0.2">
      <c r="A1" s="210" t="s">
        <v>11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</row>
    <row r="2" spans="1:14" ht="18" customHeight="1" x14ac:dyDescent="0.2">
      <c r="A2" s="211" t="s">
        <v>68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</row>
    <row r="3" spans="1:14" ht="15" customHeight="1" x14ac:dyDescent="0.2">
      <c r="A3" s="215" t="s">
        <v>2</v>
      </c>
      <c r="B3" s="216" t="s">
        <v>3</v>
      </c>
      <c r="C3" s="218" t="s">
        <v>7</v>
      </c>
      <c r="D3" s="219"/>
      <c r="E3" s="219"/>
      <c r="F3" s="220"/>
      <c r="G3" s="221" t="s">
        <v>0</v>
      </c>
      <c r="H3" s="222"/>
      <c r="I3" s="222"/>
      <c r="J3" s="212" t="s">
        <v>1</v>
      </c>
      <c r="K3" s="213"/>
      <c r="L3" s="213"/>
      <c r="M3" s="213"/>
      <c r="N3" s="214"/>
    </row>
    <row r="4" spans="1:14" ht="168.6" customHeight="1" x14ac:dyDescent="0.2">
      <c r="A4" s="215"/>
      <c r="B4" s="217"/>
      <c r="C4" s="114" t="s">
        <v>99</v>
      </c>
      <c r="D4" s="114" t="s">
        <v>100</v>
      </c>
      <c r="E4" s="63" t="s">
        <v>63</v>
      </c>
      <c r="F4" s="63" t="s">
        <v>64</v>
      </c>
      <c r="G4" s="40" t="s">
        <v>65</v>
      </c>
      <c r="H4" s="46" t="s">
        <v>66</v>
      </c>
      <c r="I4" s="56" t="s">
        <v>67</v>
      </c>
      <c r="J4" s="17" t="s">
        <v>4</v>
      </c>
      <c r="K4" s="18" t="s">
        <v>8</v>
      </c>
      <c r="L4" s="18" t="s">
        <v>9</v>
      </c>
      <c r="M4" s="18" t="s">
        <v>10</v>
      </c>
      <c r="N4" s="19" t="s">
        <v>6</v>
      </c>
    </row>
    <row r="5" spans="1:14" s="58" customFormat="1" ht="18" x14ac:dyDescent="0.25">
      <c r="A5" s="164">
        <v>1</v>
      </c>
      <c r="B5" s="175" t="s">
        <v>34</v>
      </c>
      <c r="C5" s="61">
        <v>92</v>
      </c>
      <c r="D5" s="171">
        <v>95</v>
      </c>
      <c r="E5" s="61">
        <v>97</v>
      </c>
      <c r="F5" s="61">
        <v>93</v>
      </c>
      <c r="G5" s="171">
        <v>90</v>
      </c>
      <c r="H5" s="171">
        <v>90</v>
      </c>
      <c r="I5" s="171">
        <v>90</v>
      </c>
      <c r="J5" s="176">
        <f t="shared" ref="J5:J7" si="0">SUM(C5:I5)/7</f>
        <v>92.428571428571431</v>
      </c>
      <c r="K5" s="177"/>
      <c r="L5" s="176">
        <f t="shared" ref="L5:L7" si="1">SUM(J5:K5)</f>
        <v>92.428571428571431</v>
      </c>
      <c r="M5" s="173"/>
      <c r="N5" s="173" t="s">
        <v>51</v>
      </c>
    </row>
    <row r="6" spans="1:14" s="58" customFormat="1" ht="18" customHeight="1" x14ac:dyDescent="0.25">
      <c r="A6" s="164">
        <v>2</v>
      </c>
      <c r="B6" s="175" t="s">
        <v>36</v>
      </c>
      <c r="C6" s="61">
        <v>91</v>
      </c>
      <c r="D6" s="171">
        <v>92</v>
      </c>
      <c r="E6" s="61">
        <v>93</v>
      </c>
      <c r="F6" s="61">
        <v>91</v>
      </c>
      <c r="G6" s="171">
        <v>90</v>
      </c>
      <c r="H6" s="171">
        <v>86</v>
      </c>
      <c r="I6" s="171">
        <v>81</v>
      </c>
      <c r="J6" s="176">
        <f t="shared" si="0"/>
        <v>89.142857142857139</v>
      </c>
      <c r="K6" s="178"/>
      <c r="L6" s="176">
        <f t="shared" si="1"/>
        <v>89.142857142857139</v>
      </c>
      <c r="M6" s="173"/>
      <c r="N6" s="173"/>
    </row>
    <row r="7" spans="1:14" s="58" customFormat="1" ht="21.6" customHeight="1" x14ac:dyDescent="0.25">
      <c r="A7" s="164">
        <v>3</v>
      </c>
      <c r="B7" s="175" t="s">
        <v>35</v>
      </c>
      <c r="C7" s="61">
        <v>90</v>
      </c>
      <c r="D7" s="171">
        <v>92</v>
      </c>
      <c r="E7" s="61">
        <v>90</v>
      </c>
      <c r="F7" s="61">
        <v>93</v>
      </c>
      <c r="G7" s="171">
        <v>90</v>
      </c>
      <c r="H7" s="171">
        <v>85</v>
      </c>
      <c r="I7" s="171">
        <v>81</v>
      </c>
      <c r="J7" s="176">
        <f t="shared" si="0"/>
        <v>88.714285714285708</v>
      </c>
      <c r="K7" s="177"/>
      <c r="L7" s="176">
        <f t="shared" si="1"/>
        <v>88.714285714285708</v>
      </c>
      <c r="M7" s="173"/>
      <c r="N7" s="173"/>
    </row>
    <row r="8" spans="1:14" ht="15.75" x14ac:dyDescent="0.2">
      <c r="A8" s="20"/>
      <c r="B8" s="144"/>
      <c r="C8" s="72"/>
      <c r="D8" s="72"/>
      <c r="E8" s="72"/>
      <c r="F8" s="72"/>
      <c r="G8" s="27"/>
      <c r="H8" s="21"/>
      <c r="I8" s="21"/>
      <c r="J8" s="22"/>
      <c r="K8" s="23"/>
      <c r="L8" s="24"/>
      <c r="M8" s="25"/>
      <c r="N8" s="26"/>
    </row>
    <row r="9" spans="1:14" ht="15.75" customHeight="1" x14ac:dyDescent="0.3">
      <c r="A9" s="3"/>
      <c r="B9" s="209" t="s">
        <v>52</v>
      </c>
      <c r="C9" s="209"/>
      <c r="D9" s="209"/>
      <c r="E9" s="209"/>
      <c r="F9" s="65"/>
      <c r="G9" s="65"/>
      <c r="H9" s="14"/>
      <c r="I9" s="14"/>
      <c r="J9" s="9"/>
      <c r="K9" s="34"/>
      <c r="L9" s="34"/>
      <c r="M9" s="34"/>
      <c r="N9" s="6"/>
    </row>
    <row r="10" spans="1:14" ht="15" customHeight="1" x14ac:dyDescent="0.3">
      <c r="A10" s="3"/>
      <c r="B10" s="66" t="s">
        <v>103</v>
      </c>
      <c r="C10" s="66"/>
      <c r="D10" s="66"/>
      <c r="E10" s="65"/>
      <c r="F10" s="65"/>
      <c r="G10" s="65"/>
      <c r="H10" s="14"/>
      <c r="I10" s="14"/>
      <c r="J10" s="9"/>
      <c r="K10" s="33"/>
      <c r="L10" s="33"/>
      <c r="M10" s="33"/>
    </row>
    <row r="11" spans="1:14" ht="18" customHeight="1" x14ac:dyDescent="0.3">
      <c r="A11" s="3"/>
      <c r="B11" s="65" t="s">
        <v>104</v>
      </c>
      <c r="C11" s="65"/>
      <c r="D11" s="65"/>
      <c r="E11" s="65"/>
      <c r="F11" s="65"/>
      <c r="G11" s="65"/>
      <c r="H11" s="14"/>
      <c r="I11" s="14"/>
      <c r="J11" s="9"/>
      <c r="K11" s="33"/>
      <c r="L11" s="33"/>
      <c r="M11" s="33"/>
    </row>
    <row r="12" spans="1:14" ht="15.75" customHeight="1" x14ac:dyDescent="0.3">
      <c r="A12" s="3"/>
      <c r="B12" s="65" t="s">
        <v>105</v>
      </c>
      <c r="C12" s="65"/>
      <c r="D12" s="65"/>
      <c r="E12" s="65"/>
      <c r="F12" s="65"/>
      <c r="G12" s="65"/>
      <c r="H12" s="14"/>
      <c r="I12" s="14"/>
      <c r="J12" s="9"/>
      <c r="K12" s="33"/>
      <c r="L12" s="33"/>
      <c r="M12" s="33"/>
    </row>
    <row r="13" spans="1:14" ht="14.25" customHeight="1" x14ac:dyDescent="0.3">
      <c r="A13" s="3"/>
      <c r="B13" s="65" t="s">
        <v>106</v>
      </c>
      <c r="C13" s="65"/>
      <c r="D13" s="65"/>
      <c r="E13" s="65"/>
      <c r="F13" s="65"/>
      <c r="G13" s="65"/>
      <c r="H13" s="14"/>
      <c r="I13" s="14"/>
      <c r="J13" s="9"/>
      <c r="K13" s="33"/>
      <c r="L13" s="33"/>
      <c r="M13" s="33"/>
    </row>
    <row r="14" spans="1:14" ht="14.25" x14ac:dyDescent="0.2">
      <c r="A14" s="3"/>
      <c r="B14" s="65" t="s">
        <v>41</v>
      </c>
      <c r="C14" s="65"/>
      <c r="D14" s="65"/>
      <c r="E14" s="65"/>
      <c r="F14" s="65"/>
      <c r="G14" s="65"/>
    </row>
    <row r="15" spans="1:14" ht="14.25" x14ac:dyDescent="0.2">
      <c r="A15" s="3"/>
      <c r="B15" s="65"/>
      <c r="C15" s="65"/>
      <c r="D15" s="65"/>
      <c r="E15" s="65"/>
      <c r="F15" s="65"/>
      <c r="G15" s="65"/>
    </row>
    <row r="16" spans="1:14" x14ac:dyDescent="0.2">
      <c r="A16" s="3"/>
    </row>
    <row r="17" spans="1:1" x14ac:dyDescent="0.2">
      <c r="A17" s="3"/>
    </row>
    <row r="18" spans="1:1" x14ac:dyDescent="0.2">
      <c r="A18" s="3"/>
    </row>
    <row r="19" spans="1:1" x14ac:dyDescent="0.2">
      <c r="A19" s="3"/>
    </row>
    <row r="20" spans="1:1" x14ac:dyDescent="0.2">
      <c r="A20" s="3"/>
    </row>
    <row r="21" spans="1:1" x14ac:dyDescent="0.2">
      <c r="A21" s="3"/>
    </row>
    <row r="22" spans="1:1" x14ac:dyDescent="0.2">
      <c r="A22" s="3"/>
    </row>
    <row r="23" spans="1:1" x14ac:dyDescent="0.2">
      <c r="A23" s="3"/>
    </row>
    <row r="24" spans="1:1" x14ac:dyDescent="0.2">
      <c r="A24" s="3"/>
    </row>
    <row r="25" spans="1:1" x14ac:dyDescent="0.2">
      <c r="A25" s="3"/>
    </row>
    <row r="26" spans="1:1" x14ac:dyDescent="0.2">
      <c r="A26" s="3"/>
    </row>
    <row r="27" spans="1:1" x14ac:dyDescent="0.2">
      <c r="A27" s="3"/>
    </row>
    <row r="28" spans="1:1" x14ac:dyDescent="0.2">
      <c r="A28" s="3"/>
    </row>
    <row r="29" spans="1:1" x14ac:dyDescent="0.2">
      <c r="A29" s="3"/>
    </row>
    <row r="30" spans="1:1" x14ac:dyDescent="0.2">
      <c r="A30" s="3"/>
    </row>
    <row r="31" spans="1:1" x14ac:dyDescent="0.2">
      <c r="A31" s="3"/>
    </row>
    <row r="32" spans="1:1" x14ac:dyDescent="0.2">
      <c r="A32" s="3"/>
    </row>
    <row r="33" spans="1:1" x14ac:dyDescent="0.2">
      <c r="A33" s="3"/>
    </row>
    <row r="34" spans="1:1" x14ac:dyDescent="0.2">
      <c r="A34" s="3"/>
    </row>
    <row r="35" spans="1:1" x14ac:dyDescent="0.2">
      <c r="A35" s="3"/>
    </row>
    <row r="36" spans="1:1" x14ac:dyDescent="0.2">
      <c r="A36" s="3"/>
    </row>
    <row r="37" spans="1:1" x14ac:dyDescent="0.2">
      <c r="A37" s="3"/>
    </row>
    <row r="38" spans="1:1" x14ac:dyDescent="0.2">
      <c r="A38" s="3"/>
    </row>
    <row r="39" spans="1:1" x14ac:dyDescent="0.2">
      <c r="A39" s="3"/>
    </row>
    <row r="40" spans="1:1" x14ac:dyDescent="0.2">
      <c r="A40" s="3"/>
    </row>
    <row r="41" spans="1:1" x14ac:dyDescent="0.2">
      <c r="A41" s="3"/>
    </row>
    <row r="42" spans="1:1" x14ac:dyDescent="0.2">
      <c r="A42" s="3"/>
    </row>
    <row r="43" spans="1:1" x14ac:dyDescent="0.2">
      <c r="A43" s="3"/>
    </row>
    <row r="44" spans="1:1" x14ac:dyDescent="0.2">
      <c r="A44" s="3"/>
    </row>
    <row r="45" spans="1:1" x14ac:dyDescent="0.2">
      <c r="A45" s="3"/>
    </row>
    <row r="46" spans="1:1" x14ac:dyDescent="0.2">
      <c r="A46" s="3"/>
    </row>
    <row r="47" spans="1:1" x14ac:dyDescent="0.2">
      <c r="A47" s="3"/>
    </row>
    <row r="48" spans="1:1" x14ac:dyDescent="0.2">
      <c r="A48" s="3"/>
    </row>
    <row r="49" spans="1:1" x14ac:dyDescent="0.2">
      <c r="A49" s="3"/>
    </row>
    <row r="50" spans="1:1" x14ac:dyDescent="0.2">
      <c r="A50" s="3"/>
    </row>
    <row r="51" spans="1:1" x14ac:dyDescent="0.2">
      <c r="A51" s="3"/>
    </row>
    <row r="52" spans="1:1" x14ac:dyDescent="0.2">
      <c r="A52" s="3"/>
    </row>
    <row r="53" spans="1:1" x14ac:dyDescent="0.2">
      <c r="A53" s="3"/>
    </row>
    <row r="54" spans="1:1" x14ac:dyDescent="0.2">
      <c r="A54" s="3"/>
    </row>
    <row r="55" spans="1:1" x14ac:dyDescent="0.2">
      <c r="A55" s="3"/>
    </row>
    <row r="56" spans="1:1" x14ac:dyDescent="0.2">
      <c r="A56" s="3"/>
    </row>
    <row r="57" spans="1:1" x14ac:dyDescent="0.2">
      <c r="A57" s="3"/>
    </row>
    <row r="58" spans="1:1" x14ac:dyDescent="0.2">
      <c r="A58" s="3"/>
    </row>
    <row r="59" spans="1:1" x14ac:dyDescent="0.2">
      <c r="A59" s="3"/>
    </row>
    <row r="60" spans="1:1" x14ac:dyDescent="0.2">
      <c r="A60" s="3"/>
    </row>
    <row r="61" spans="1:1" x14ac:dyDescent="0.2">
      <c r="A61" s="3"/>
    </row>
    <row r="62" spans="1:1" x14ac:dyDescent="0.2">
      <c r="A62" s="3"/>
    </row>
    <row r="63" spans="1:1" x14ac:dyDescent="0.2">
      <c r="A63" s="3"/>
    </row>
    <row r="64" spans="1:1" x14ac:dyDescent="0.2">
      <c r="A64" s="3"/>
    </row>
    <row r="65" spans="1:1" x14ac:dyDescent="0.2">
      <c r="A65" s="3"/>
    </row>
    <row r="66" spans="1:1" x14ac:dyDescent="0.2">
      <c r="A66" s="3"/>
    </row>
    <row r="67" spans="1:1" x14ac:dyDescent="0.2">
      <c r="A67" s="3"/>
    </row>
    <row r="68" spans="1:1" x14ac:dyDescent="0.2">
      <c r="A68" s="3"/>
    </row>
    <row r="69" spans="1:1" x14ac:dyDescent="0.2">
      <c r="A69" s="3"/>
    </row>
    <row r="70" spans="1:1" x14ac:dyDescent="0.2">
      <c r="A70" s="3"/>
    </row>
    <row r="71" spans="1:1" x14ac:dyDescent="0.2">
      <c r="A71" s="3"/>
    </row>
    <row r="72" spans="1:1" x14ac:dyDescent="0.2">
      <c r="A72" s="3"/>
    </row>
    <row r="73" spans="1:1" x14ac:dyDescent="0.2">
      <c r="A73" s="3"/>
    </row>
    <row r="74" spans="1:1" x14ac:dyDescent="0.2">
      <c r="A74" s="3"/>
    </row>
    <row r="75" spans="1:1" x14ac:dyDescent="0.2">
      <c r="A75" s="3"/>
    </row>
    <row r="76" spans="1:1" x14ac:dyDescent="0.2">
      <c r="A76" s="3"/>
    </row>
    <row r="77" spans="1:1" x14ac:dyDescent="0.2">
      <c r="A77" s="3"/>
    </row>
    <row r="78" spans="1:1" x14ac:dyDescent="0.2">
      <c r="A78" s="3"/>
    </row>
    <row r="79" spans="1:1" x14ac:dyDescent="0.2">
      <c r="A79" s="3"/>
    </row>
    <row r="80" spans="1:1" x14ac:dyDescent="0.2">
      <c r="A80" s="3"/>
    </row>
    <row r="81" spans="1:1" x14ac:dyDescent="0.2">
      <c r="A81" s="3"/>
    </row>
    <row r="82" spans="1:1" x14ac:dyDescent="0.2">
      <c r="A82" s="3"/>
    </row>
    <row r="83" spans="1:1" x14ac:dyDescent="0.2">
      <c r="A83" s="3"/>
    </row>
    <row r="84" spans="1:1" x14ac:dyDescent="0.2">
      <c r="A84" s="3"/>
    </row>
    <row r="85" spans="1:1" x14ac:dyDescent="0.2">
      <c r="A85" s="3"/>
    </row>
    <row r="86" spans="1:1" x14ac:dyDescent="0.2">
      <c r="A86" s="3"/>
    </row>
    <row r="87" spans="1:1" x14ac:dyDescent="0.2">
      <c r="A87" s="3"/>
    </row>
    <row r="88" spans="1:1" x14ac:dyDescent="0.2">
      <c r="A88" s="3"/>
    </row>
    <row r="89" spans="1:1" x14ac:dyDescent="0.2">
      <c r="A89" s="3"/>
    </row>
    <row r="90" spans="1:1" x14ac:dyDescent="0.2">
      <c r="A90" s="3"/>
    </row>
    <row r="91" spans="1:1" x14ac:dyDescent="0.2">
      <c r="A91" s="3"/>
    </row>
    <row r="92" spans="1:1" x14ac:dyDescent="0.2">
      <c r="A92" s="3"/>
    </row>
    <row r="93" spans="1:1" x14ac:dyDescent="0.2">
      <c r="A93" s="3"/>
    </row>
    <row r="94" spans="1:1" x14ac:dyDescent="0.2">
      <c r="A94" s="3"/>
    </row>
    <row r="95" spans="1:1" x14ac:dyDescent="0.2">
      <c r="A95" s="3"/>
    </row>
    <row r="96" spans="1:1" x14ac:dyDescent="0.2">
      <c r="A96" s="3"/>
    </row>
    <row r="97" spans="1:1" x14ac:dyDescent="0.2">
      <c r="A97" s="3"/>
    </row>
    <row r="98" spans="1:1" x14ac:dyDescent="0.2">
      <c r="A98" s="3"/>
    </row>
    <row r="99" spans="1:1" x14ac:dyDescent="0.2">
      <c r="A99" s="3"/>
    </row>
    <row r="100" spans="1:1" x14ac:dyDescent="0.2">
      <c r="A100" s="3"/>
    </row>
    <row r="101" spans="1:1" x14ac:dyDescent="0.2">
      <c r="A101" s="3"/>
    </row>
    <row r="102" spans="1:1" x14ac:dyDescent="0.2">
      <c r="A102" s="3"/>
    </row>
    <row r="103" spans="1:1" x14ac:dyDescent="0.2">
      <c r="A103" s="3"/>
    </row>
    <row r="104" spans="1:1" x14ac:dyDescent="0.2">
      <c r="A104" s="3"/>
    </row>
    <row r="105" spans="1:1" x14ac:dyDescent="0.2">
      <c r="A105" s="3"/>
    </row>
    <row r="106" spans="1:1" x14ac:dyDescent="0.2">
      <c r="A106" s="3"/>
    </row>
    <row r="107" spans="1:1" x14ac:dyDescent="0.2">
      <c r="A107" s="3"/>
    </row>
    <row r="108" spans="1:1" x14ac:dyDescent="0.2">
      <c r="A108" s="3"/>
    </row>
    <row r="109" spans="1:1" x14ac:dyDescent="0.2">
      <c r="A109" s="3"/>
    </row>
    <row r="110" spans="1:1" x14ac:dyDescent="0.2">
      <c r="A110" s="3"/>
    </row>
    <row r="111" spans="1:1" x14ac:dyDescent="0.2">
      <c r="A111" s="3"/>
    </row>
    <row r="112" spans="1:1" x14ac:dyDescent="0.2">
      <c r="A112" s="3"/>
    </row>
    <row r="113" spans="1:1" x14ac:dyDescent="0.2">
      <c r="A113" s="3"/>
    </row>
    <row r="114" spans="1:1" x14ac:dyDescent="0.2">
      <c r="A114" s="3"/>
    </row>
    <row r="115" spans="1:1" x14ac:dyDescent="0.2">
      <c r="A115" s="3"/>
    </row>
    <row r="116" spans="1:1" x14ac:dyDescent="0.2">
      <c r="A116" s="3"/>
    </row>
    <row r="117" spans="1:1" x14ac:dyDescent="0.2">
      <c r="A117" s="3"/>
    </row>
    <row r="118" spans="1:1" x14ac:dyDescent="0.2">
      <c r="A118" s="3"/>
    </row>
    <row r="119" spans="1:1" x14ac:dyDescent="0.2">
      <c r="A119" s="3"/>
    </row>
    <row r="120" spans="1:1" x14ac:dyDescent="0.2">
      <c r="A120" s="3"/>
    </row>
    <row r="121" spans="1:1" x14ac:dyDescent="0.2">
      <c r="A121" s="3"/>
    </row>
    <row r="122" spans="1:1" x14ac:dyDescent="0.2">
      <c r="A122" s="3"/>
    </row>
    <row r="123" spans="1:1" x14ac:dyDescent="0.2">
      <c r="A123" s="3"/>
    </row>
    <row r="124" spans="1:1" x14ac:dyDescent="0.2">
      <c r="A124" s="3"/>
    </row>
    <row r="125" spans="1:1" x14ac:dyDescent="0.2">
      <c r="A125" s="3"/>
    </row>
    <row r="126" spans="1:1" x14ac:dyDescent="0.2">
      <c r="A126" s="3"/>
    </row>
    <row r="127" spans="1:1" x14ac:dyDescent="0.2">
      <c r="A127" s="3"/>
    </row>
    <row r="128" spans="1:1" x14ac:dyDescent="0.2">
      <c r="A128" s="3"/>
    </row>
    <row r="129" spans="1:1" x14ac:dyDescent="0.2">
      <c r="A129" s="3"/>
    </row>
    <row r="130" spans="1:1" x14ac:dyDescent="0.2">
      <c r="A130" s="3"/>
    </row>
    <row r="131" spans="1:1" x14ac:dyDescent="0.2">
      <c r="A131" s="3"/>
    </row>
    <row r="132" spans="1:1" x14ac:dyDescent="0.2">
      <c r="A132" s="3"/>
    </row>
    <row r="133" spans="1:1" x14ac:dyDescent="0.2">
      <c r="A133" s="3"/>
    </row>
    <row r="134" spans="1:1" x14ac:dyDescent="0.2">
      <c r="A134" s="3"/>
    </row>
    <row r="135" spans="1:1" x14ac:dyDescent="0.2">
      <c r="A135" s="3"/>
    </row>
    <row r="136" spans="1:1" x14ac:dyDescent="0.2">
      <c r="A136" s="3"/>
    </row>
    <row r="137" spans="1:1" x14ac:dyDescent="0.2">
      <c r="A137" s="3"/>
    </row>
    <row r="138" spans="1:1" x14ac:dyDescent="0.2">
      <c r="A138" s="3"/>
    </row>
    <row r="139" spans="1:1" x14ac:dyDescent="0.2">
      <c r="A139" s="3"/>
    </row>
    <row r="140" spans="1:1" x14ac:dyDescent="0.2">
      <c r="A140" s="3"/>
    </row>
    <row r="141" spans="1:1" x14ac:dyDescent="0.2">
      <c r="A141" s="3"/>
    </row>
    <row r="142" spans="1:1" x14ac:dyDescent="0.2">
      <c r="A142" s="3"/>
    </row>
    <row r="143" spans="1:1" x14ac:dyDescent="0.2">
      <c r="A143" s="3"/>
    </row>
    <row r="144" spans="1:1" x14ac:dyDescent="0.2">
      <c r="A144" s="3"/>
    </row>
    <row r="145" spans="1:1" x14ac:dyDescent="0.2">
      <c r="A145" s="3"/>
    </row>
    <row r="146" spans="1:1" x14ac:dyDescent="0.2">
      <c r="A146" s="3"/>
    </row>
    <row r="147" spans="1:1" x14ac:dyDescent="0.2">
      <c r="A147" s="3"/>
    </row>
    <row r="148" spans="1:1" x14ac:dyDescent="0.2">
      <c r="A148" s="3"/>
    </row>
    <row r="149" spans="1:1" x14ac:dyDescent="0.2">
      <c r="A149" s="3"/>
    </row>
    <row r="150" spans="1:1" x14ac:dyDescent="0.2">
      <c r="A150" s="3"/>
    </row>
    <row r="151" spans="1:1" x14ac:dyDescent="0.2">
      <c r="A151" s="3"/>
    </row>
    <row r="152" spans="1:1" x14ac:dyDescent="0.2">
      <c r="A152" s="3"/>
    </row>
    <row r="153" spans="1:1" x14ac:dyDescent="0.2">
      <c r="A153" s="3"/>
    </row>
    <row r="154" spans="1:1" x14ac:dyDescent="0.2">
      <c r="A154" s="3"/>
    </row>
    <row r="155" spans="1:1" x14ac:dyDescent="0.2">
      <c r="A155" s="3"/>
    </row>
    <row r="156" spans="1:1" x14ac:dyDescent="0.2">
      <c r="A156" s="3"/>
    </row>
    <row r="157" spans="1:1" x14ac:dyDescent="0.2">
      <c r="A157" s="3"/>
    </row>
    <row r="158" spans="1:1" x14ac:dyDescent="0.2">
      <c r="A158" s="3"/>
    </row>
    <row r="159" spans="1:1" x14ac:dyDescent="0.2">
      <c r="A159" s="3"/>
    </row>
    <row r="160" spans="1:1" x14ac:dyDescent="0.2">
      <c r="A160" s="3"/>
    </row>
    <row r="161" spans="1:1" x14ac:dyDescent="0.2">
      <c r="A161" s="3"/>
    </row>
    <row r="162" spans="1:1" x14ac:dyDescent="0.2">
      <c r="A162" s="3"/>
    </row>
    <row r="163" spans="1:1" x14ac:dyDescent="0.2">
      <c r="A163" s="3"/>
    </row>
    <row r="164" spans="1:1" x14ac:dyDescent="0.2">
      <c r="A164" s="3"/>
    </row>
    <row r="165" spans="1:1" x14ac:dyDescent="0.2">
      <c r="A165" s="3"/>
    </row>
    <row r="166" spans="1:1" x14ac:dyDescent="0.2">
      <c r="A166" s="3"/>
    </row>
    <row r="167" spans="1:1" x14ac:dyDescent="0.2">
      <c r="A167" s="3"/>
    </row>
    <row r="168" spans="1:1" x14ac:dyDescent="0.2">
      <c r="A168" s="3"/>
    </row>
    <row r="169" spans="1:1" x14ac:dyDescent="0.2">
      <c r="A169" s="3"/>
    </row>
    <row r="170" spans="1:1" x14ac:dyDescent="0.2">
      <c r="A170" s="3"/>
    </row>
    <row r="171" spans="1:1" x14ac:dyDescent="0.2">
      <c r="A171" s="3"/>
    </row>
    <row r="172" spans="1:1" x14ac:dyDescent="0.2">
      <c r="A172" s="3"/>
    </row>
    <row r="173" spans="1:1" x14ac:dyDescent="0.2">
      <c r="A173" s="3"/>
    </row>
    <row r="174" spans="1:1" x14ac:dyDescent="0.2">
      <c r="A174" s="3"/>
    </row>
    <row r="175" spans="1:1" x14ac:dyDescent="0.2">
      <c r="A175" s="3"/>
    </row>
    <row r="176" spans="1:1" x14ac:dyDescent="0.2">
      <c r="A176" s="3"/>
    </row>
    <row r="177" spans="1:1" x14ac:dyDescent="0.2">
      <c r="A177" s="3"/>
    </row>
    <row r="178" spans="1:1" x14ac:dyDescent="0.2">
      <c r="A178" s="3"/>
    </row>
    <row r="179" spans="1:1" x14ac:dyDescent="0.2">
      <c r="A179" s="3"/>
    </row>
    <row r="180" spans="1:1" x14ac:dyDescent="0.2">
      <c r="A180" s="3"/>
    </row>
    <row r="181" spans="1:1" x14ac:dyDescent="0.2">
      <c r="A181" s="3"/>
    </row>
    <row r="182" spans="1:1" x14ac:dyDescent="0.2">
      <c r="A182" s="3"/>
    </row>
    <row r="183" spans="1:1" x14ac:dyDescent="0.2">
      <c r="A183" s="3"/>
    </row>
    <row r="184" spans="1:1" x14ac:dyDescent="0.2">
      <c r="A184" s="3"/>
    </row>
    <row r="185" spans="1:1" x14ac:dyDescent="0.2">
      <c r="A185" s="3"/>
    </row>
    <row r="186" spans="1:1" x14ac:dyDescent="0.2">
      <c r="A186" s="3"/>
    </row>
    <row r="187" spans="1:1" x14ac:dyDescent="0.2">
      <c r="A187" s="3"/>
    </row>
    <row r="188" spans="1:1" x14ac:dyDescent="0.2">
      <c r="A188" s="3"/>
    </row>
    <row r="189" spans="1:1" x14ac:dyDescent="0.2">
      <c r="A189" s="3"/>
    </row>
    <row r="190" spans="1:1" x14ac:dyDescent="0.2">
      <c r="A190" s="3"/>
    </row>
    <row r="191" spans="1:1" x14ac:dyDescent="0.2">
      <c r="A191" s="3"/>
    </row>
    <row r="192" spans="1:1" x14ac:dyDescent="0.2">
      <c r="A192" s="3"/>
    </row>
    <row r="193" spans="1:1" x14ac:dyDescent="0.2">
      <c r="A193" s="3"/>
    </row>
    <row r="194" spans="1:1" x14ac:dyDescent="0.2">
      <c r="A194" s="3"/>
    </row>
    <row r="195" spans="1:1" x14ac:dyDescent="0.2">
      <c r="A195" s="3"/>
    </row>
    <row r="196" spans="1:1" x14ac:dyDescent="0.2">
      <c r="A196" s="3"/>
    </row>
    <row r="197" spans="1:1" x14ac:dyDescent="0.2">
      <c r="A197" s="3"/>
    </row>
    <row r="198" spans="1:1" x14ac:dyDescent="0.2">
      <c r="A198" s="3"/>
    </row>
    <row r="199" spans="1:1" x14ac:dyDescent="0.2">
      <c r="A199" s="3"/>
    </row>
    <row r="200" spans="1:1" x14ac:dyDescent="0.2">
      <c r="A200" s="3"/>
    </row>
    <row r="201" spans="1:1" x14ac:dyDescent="0.2">
      <c r="A201" s="3"/>
    </row>
    <row r="202" spans="1:1" x14ac:dyDescent="0.2">
      <c r="A202" s="3"/>
    </row>
    <row r="203" spans="1:1" x14ac:dyDescent="0.2">
      <c r="A203" s="3"/>
    </row>
    <row r="204" spans="1:1" x14ac:dyDescent="0.2">
      <c r="A204" s="3"/>
    </row>
    <row r="205" spans="1:1" x14ac:dyDescent="0.2">
      <c r="A205" s="3"/>
    </row>
    <row r="206" spans="1:1" x14ac:dyDescent="0.2">
      <c r="A206" s="3"/>
    </row>
    <row r="207" spans="1:1" x14ac:dyDescent="0.2">
      <c r="A207" s="3"/>
    </row>
    <row r="208" spans="1:1" x14ac:dyDescent="0.2">
      <c r="A208" s="3"/>
    </row>
    <row r="209" spans="1:1" x14ac:dyDescent="0.2">
      <c r="A209" s="3"/>
    </row>
    <row r="210" spans="1:1" x14ac:dyDescent="0.2">
      <c r="A210" s="3"/>
    </row>
    <row r="211" spans="1:1" x14ac:dyDescent="0.2">
      <c r="A211" s="3"/>
    </row>
    <row r="212" spans="1:1" x14ac:dyDescent="0.2">
      <c r="A212" s="3"/>
    </row>
    <row r="213" spans="1:1" x14ac:dyDescent="0.2">
      <c r="A213" s="3"/>
    </row>
    <row r="214" spans="1:1" x14ac:dyDescent="0.2">
      <c r="A214" s="3"/>
    </row>
    <row r="215" spans="1:1" x14ac:dyDescent="0.2">
      <c r="A215" s="3"/>
    </row>
    <row r="216" spans="1:1" x14ac:dyDescent="0.2">
      <c r="A216" s="3"/>
    </row>
    <row r="217" spans="1:1" x14ac:dyDescent="0.2">
      <c r="A217" s="3"/>
    </row>
    <row r="218" spans="1:1" x14ac:dyDescent="0.2">
      <c r="A218" s="3"/>
    </row>
    <row r="219" spans="1:1" x14ac:dyDescent="0.2">
      <c r="A219" s="3"/>
    </row>
    <row r="220" spans="1:1" x14ac:dyDescent="0.2">
      <c r="A220" s="3"/>
    </row>
    <row r="221" spans="1:1" x14ac:dyDescent="0.2">
      <c r="A221" s="3"/>
    </row>
    <row r="222" spans="1:1" x14ac:dyDescent="0.2">
      <c r="A222" s="3"/>
    </row>
    <row r="223" spans="1:1" x14ac:dyDescent="0.2">
      <c r="A223" s="3"/>
    </row>
    <row r="224" spans="1:1" x14ac:dyDescent="0.2">
      <c r="A224" s="3"/>
    </row>
    <row r="225" spans="1:1" x14ac:dyDescent="0.2">
      <c r="A225" s="3"/>
    </row>
    <row r="226" spans="1:1" x14ac:dyDescent="0.2">
      <c r="A226" s="3"/>
    </row>
    <row r="227" spans="1:1" x14ac:dyDescent="0.2">
      <c r="A227" s="3"/>
    </row>
    <row r="228" spans="1:1" x14ac:dyDescent="0.2">
      <c r="A228" s="3"/>
    </row>
    <row r="229" spans="1:1" x14ac:dyDescent="0.2">
      <c r="A229" s="3"/>
    </row>
    <row r="230" spans="1:1" x14ac:dyDescent="0.2">
      <c r="A230" s="3"/>
    </row>
    <row r="231" spans="1:1" x14ac:dyDescent="0.2">
      <c r="A231" s="3"/>
    </row>
    <row r="232" spans="1:1" x14ac:dyDescent="0.2">
      <c r="A232" s="3"/>
    </row>
    <row r="233" spans="1:1" x14ac:dyDescent="0.2">
      <c r="A233" s="3"/>
    </row>
    <row r="234" spans="1:1" x14ac:dyDescent="0.2">
      <c r="A234" s="3"/>
    </row>
    <row r="235" spans="1:1" x14ac:dyDescent="0.2">
      <c r="A235" s="3"/>
    </row>
    <row r="236" spans="1:1" x14ac:dyDescent="0.2">
      <c r="A236" s="3"/>
    </row>
    <row r="237" spans="1:1" x14ac:dyDescent="0.2">
      <c r="A237" s="3"/>
    </row>
    <row r="238" spans="1:1" x14ac:dyDescent="0.2">
      <c r="A238" s="3"/>
    </row>
    <row r="239" spans="1:1" x14ac:dyDescent="0.2">
      <c r="A239" s="3"/>
    </row>
    <row r="240" spans="1:1" x14ac:dyDescent="0.2">
      <c r="A240" s="3"/>
    </row>
    <row r="241" spans="1:1" x14ac:dyDescent="0.2">
      <c r="A241" s="3"/>
    </row>
    <row r="242" spans="1:1" x14ac:dyDescent="0.2">
      <c r="A242" s="3"/>
    </row>
    <row r="243" spans="1:1" x14ac:dyDescent="0.2">
      <c r="A243" s="3"/>
    </row>
    <row r="244" spans="1:1" x14ac:dyDescent="0.2">
      <c r="A244" s="3"/>
    </row>
    <row r="245" spans="1:1" x14ac:dyDescent="0.2">
      <c r="A245" s="3"/>
    </row>
    <row r="246" spans="1:1" x14ac:dyDescent="0.2">
      <c r="A246" s="3"/>
    </row>
    <row r="247" spans="1:1" x14ac:dyDescent="0.2">
      <c r="A247" s="3"/>
    </row>
    <row r="248" spans="1:1" x14ac:dyDescent="0.2">
      <c r="A248" s="3"/>
    </row>
    <row r="249" spans="1:1" x14ac:dyDescent="0.2">
      <c r="A249" s="3"/>
    </row>
    <row r="250" spans="1:1" x14ac:dyDescent="0.2">
      <c r="A250" s="3"/>
    </row>
    <row r="251" spans="1:1" x14ac:dyDescent="0.2">
      <c r="A251" s="3"/>
    </row>
    <row r="252" spans="1:1" x14ac:dyDescent="0.2">
      <c r="A252" s="3"/>
    </row>
    <row r="253" spans="1:1" x14ac:dyDescent="0.2">
      <c r="A253" s="3"/>
    </row>
    <row r="254" spans="1:1" x14ac:dyDescent="0.2">
      <c r="A254" s="3"/>
    </row>
    <row r="255" spans="1:1" x14ac:dyDescent="0.2">
      <c r="A255" s="3"/>
    </row>
    <row r="256" spans="1:1" x14ac:dyDescent="0.2">
      <c r="A256" s="3"/>
    </row>
    <row r="257" spans="1:1" x14ac:dyDescent="0.2">
      <c r="A257" s="3"/>
    </row>
    <row r="258" spans="1:1" x14ac:dyDescent="0.2">
      <c r="A258" s="3"/>
    </row>
    <row r="259" spans="1:1" x14ac:dyDescent="0.2">
      <c r="A259" s="3"/>
    </row>
    <row r="260" spans="1:1" x14ac:dyDescent="0.2">
      <c r="A260" s="3"/>
    </row>
    <row r="261" spans="1:1" x14ac:dyDescent="0.2">
      <c r="A261" s="3"/>
    </row>
    <row r="262" spans="1:1" x14ac:dyDescent="0.2">
      <c r="A262" s="3"/>
    </row>
    <row r="263" spans="1:1" x14ac:dyDescent="0.2">
      <c r="A263" s="3"/>
    </row>
    <row r="264" spans="1:1" x14ac:dyDescent="0.2">
      <c r="A264" s="3"/>
    </row>
    <row r="265" spans="1:1" x14ac:dyDescent="0.2">
      <c r="A265" s="3"/>
    </row>
    <row r="266" spans="1:1" x14ac:dyDescent="0.2">
      <c r="A266" s="3"/>
    </row>
    <row r="267" spans="1:1" x14ac:dyDescent="0.2">
      <c r="A267" s="3"/>
    </row>
    <row r="268" spans="1:1" x14ac:dyDescent="0.2">
      <c r="A268" s="3"/>
    </row>
    <row r="269" spans="1:1" x14ac:dyDescent="0.2">
      <c r="A269" s="3"/>
    </row>
    <row r="270" spans="1:1" x14ac:dyDescent="0.2">
      <c r="A270" s="3"/>
    </row>
    <row r="271" spans="1:1" x14ac:dyDescent="0.2">
      <c r="A271" s="3"/>
    </row>
    <row r="272" spans="1:1" x14ac:dyDescent="0.2">
      <c r="A272" s="3"/>
    </row>
    <row r="273" spans="1:1" x14ac:dyDescent="0.2">
      <c r="A273" s="3"/>
    </row>
    <row r="274" spans="1:1" x14ac:dyDescent="0.2">
      <c r="A274" s="3"/>
    </row>
    <row r="275" spans="1:1" x14ac:dyDescent="0.2">
      <c r="A275" s="3"/>
    </row>
    <row r="276" spans="1:1" x14ac:dyDescent="0.2">
      <c r="A276" s="3"/>
    </row>
    <row r="277" spans="1:1" x14ac:dyDescent="0.2">
      <c r="A277" s="3"/>
    </row>
    <row r="278" spans="1:1" x14ac:dyDescent="0.2">
      <c r="A278" s="3"/>
    </row>
    <row r="279" spans="1:1" x14ac:dyDescent="0.2">
      <c r="A279" s="3"/>
    </row>
    <row r="280" spans="1:1" x14ac:dyDescent="0.2">
      <c r="A280" s="3"/>
    </row>
    <row r="281" spans="1:1" x14ac:dyDescent="0.2">
      <c r="A281" s="3"/>
    </row>
    <row r="282" spans="1:1" x14ac:dyDescent="0.2">
      <c r="A282" s="3"/>
    </row>
    <row r="283" spans="1:1" x14ac:dyDescent="0.2">
      <c r="A283" s="3"/>
    </row>
    <row r="284" spans="1:1" x14ac:dyDescent="0.2">
      <c r="A284" s="3"/>
    </row>
    <row r="285" spans="1:1" x14ac:dyDescent="0.2">
      <c r="A285" s="3"/>
    </row>
    <row r="286" spans="1:1" x14ac:dyDescent="0.2">
      <c r="A286" s="3"/>
    </row>
    <row r="287" spans="1:1" x14ac:dyDescent="0.2">
      <c r="A287" s="3"/>
    </row>
    <row r="288" spans="1:1" x14ac:dyDescent="0.2">
      <c r="A288" s="3"/>
    </row>
    <row r="289" spans="1:1" x14ac:dyDescent="0.2">
      <c r="A289" s="3"/>
    </row>
    <row r="290" spans="1:1" x14ac:dyDescent="0.2">
      <c r="A290" s="3"/>
    </row>
    <row r="291" spans="1:1" x14ac:dyDescent="0.2">
      <c r="A291" s="3"/>
    </row>
    <row r="292" spans="1:1" x14ac:dyDescent="0.2">
      <c r="A292" s="3"/>
    </row>
    <row r="293" spans="1:1" x14ac:dyDescent="0.2">
      <c r="A293" s="3"/>
    </row>
    <row r="294" spans="1:1" x14ac:dyDescent="0.2">
      <c r="A294" s="3"/>
    </row>
    <row r="295" spans="1:1" x14ac:dyDescent="0.2">
      <c r="A295" s="3"/>
    </row>
    <row r="296" spans="1:1" x14ac:dyDescent="0.2">
      <c r="A296" s="3"/>
    </row>
    <row r="297" spans="1:1" x14ac:dyDescent="0.2">
      <c r="A297" s="3"/>
    </row>
    <row r="298" spans="1:1" x14ac:dyDescent="0.2">
      <c r="A298" s="3"/>
    </row>
    <row r="299" spans="1:1" x14ac:dyDescent="0.2">
      <c r="A299" s="3"/>
    </row>
    <row r="300" spans="1:1" x14ac:dyDescent="0.2">
      <c r="A300" s="3"/>
    </row>
    <row r="301" spans="1:1" x14ac:dyDescent="0.2">
      <c r="A301" s="3"/>
    </row>
    <row r="302" spans="1:1" x14ac:dyDescent="0.2">
      <c r="A302" s="3"/>
    </row>
    <row r="303" spans="1:1" x14ac:dyDescent="0.2">
      <c r="A303" s="3"/>
    </row>
    <row r="304" spans="1:1" x14ac:dyDescent="0.2">
      <c r="A304" s="3"/>
    </row>
    <row r="305" spans="1:1" x14ac:dyDescent="0.2">
      <c r="A305" s="3"/>
    </row>
    <row r="306" spans="1:1" x14ac:dyDescent="0.2">
      <c r="A306" s="3"/>
    </row>
    <row r="307" spans="1:1" x14ac:dyDescent="0.2">
      <c r="A307" s="3"/>
    </row>
    <row r="308" spans="1:1" x14ac:dyDescent="0.2">
      <c r="A308" s="3"/>
    </row>
    <row r="309" spans="1:1" x14ac:dyDescent="0.2">
      <c r="A309" s="3"/>
    </row>
    <row r="310" spans="1:1" x14ac:dyDescent="0.2">
      <c r="A310" s="3"/>
    </row>
    <row r="311" spans="1:1" x14ac:dyDescent="0.2">
      <c r="A311" s="3"/>
    </row>
    <row r="312" spans="1:1" x14ac:dyDescent="0.2">
      <c r="A312" s="3"/>
    </row>
    <row r="313" spans="1:1" x14ac:dyDescent="0.2">
      <c r="A313" s="3"/>
    </row>
    <row r="314" spans="1:1" x14ac:dyDescent="0.2">
      <c r="A314" s="3"/>
    </row>
    <row r="315" spans="1:1" x14ac:dyDescent="0.2">
      <c r="A315" s="3"/>
    </row>
    <row r="316" spans="1:1" x14ac:dyDescent="0.2">
      <c r="A316" s="3"/>
    </row>
    <row r="317" spans="1:1" x14ac:dyDescent="0.2">
      <c r="A317" s="3"/>
    </row>
    <row r="318" spans="1:1" x14ac:dyDescent="0.2">
      <c r="A318" s="3"/>
    </row>
    <row r="319" spans="1:1" x14ac:dyDescent="0.2">
      <c r="A319" s="3"/>
    </row>
    <row r="320" spans="1:1" x14ac:dyDescent="0.2">
      <c r="A320" s="3"/>
    </row>
    <row r="321" spans="1:1" x14ac:dyDescent="0.2">
      <c r="A321" s="3"/>
    </row>
    <row r="322" spans="1:1" x14ac:dyDescent="0.2">
      <c r="A322" s="3"/>
    </row>
    <row r="323" spans="1:1" x14ac:dyDescent="0.2">
      <c r="A323" s="3"/>
    </row>
    <row r="324" spans="1:1" x14ac:dyDescent="0.2">
      <c r="A324" s="3"/>
    </row>
    <row r="325" spans="1:1" x14ac:dyDescent="0.2">
      <c r="A325" s="3"/>
    </row>
    <row r="326" spans="1:1" x14ac:dyDescent="0.2">
      <c r="A326" s="3"/>
    </row>
    <row r="327" spans="1:1" x14ac:dyDescent="0.2">
      <c r="A327" s="3"/>
    </row>
    <row r="328" spans="1:1" x14ac:dyDescent="0.2">
      <c r="A328" s="3"/>
    </row>
    <row r="329" spans="1:1" x14ac:dyDescent="0.2">
      <c r="A329" s="3"/>
    </row>
    <row r="330" spans="1:1" x14ac:dyDescent="0.2">
      <c r="A330" s="3"/>
    </row>
    <row r="331" spans="1:1" x14ac:dyDescent="0.2">
      <c r="A331" s="3"/>
    </row>
    <row r="332" spans="1:1" x14ac:dyDescent="0.2">
      <c r="A332" s="3"/>
    </row>
    <row r="333" spans="1:1" x14ac:dyDescent="0.2">
      <c r="A333" s="3"/>
    </row>
    <row r="334" spans="1:1" x14ac:dyDescent="0.2">
      <c r="A334" s="3"/>
    </row>
    <row r="335" spans="1:1" x14ac:dyDescent="0.2">
      <c r="A335" s="3"/>
    </row>
    <row r="336" spans="1:1" x14ac:dyDescent="0.2">
      <c r="A336" s="3"/>
    </row>
    <row r="337" spans="1:1" x14ac:dyDescent="0.2">
      <c r="A337" s="3"/>
    </row>
    <row r="338" spans="1:1" x14ac:dyDescent="0.2">
      <c r="A338" s="3"/>
    </row>
    <row r="339" spans="1:1" x14ac:dyDescent="0.2">
      <c r="A339" s="3"/>
    </row>
    <row r="340" spans="1:1" x14ac:dyDescent="0.2">
      <c r="A340" s="3"/>
    </row>
    <row r="341" spans="1:1" x14ac:dyDescent="0.2">
      <c r="A341" s="3"/>
    </row>
    <row r="342" spans="1:1" x14ac:dyDescent="0.2">
      <c r="A342" s="3"/>
    </row>
    <row r="343" spans="1:1" x14ac:dyDescent="0.2">
      <c r="A343" s="3"/>
    </row>
    <row r="344" spans="1:1" x14ac:dyDescent="0.2">
      <c r="A344" s="3"/>
    </row>
    <row r="345" spans="1:1" x14ac:dyDescent="0.2">
      <c r="A345" s="3"/>
    </row>
    <row r="346" spans="1:1" x14ac:dyDescent="0.2">
      <c r="A346" s="3"/>
    </row>
    <row r="347" spans="1:1" x14ac:dyDescent="0.2">
      <c r="A347" s="3"/>
    </row>
    <row r="348" spans="1:1" x14ac:dyDescent="0.2">
      <c r="A348" s="3"/>
    </row>
    <row r="349" spans="1:1" x14ac:dyDescent="0.2">
      <c r="A349" s="3"/>
    </row>
    <row r="350" spans="1:1" x14ac:dyDescent="0.2">
      <c r="A350" s="3"/>
    </row>
    <row r="351" spans="1:1" x14ac:dyDescent="0.2">
      <c r="A351" s="3"/>
    </row>
    <row r="352" spans="1:1" x14ac:dyDescent="0.2">
      <c r="A352" s="3"/>
    </row>
    <row r="353" spans="1:1" x14ac:dyDescent="0.2">
      <c r="A353" s="3"/>
    </row>
    <row r="354" spans="1:1" x14ac:dyDescent="0.2">
      <c r="A354" s="3"/>
    </row>
    <row r="355" spans="1:1" x14ac:dyDescent="0.2">
      <c r="A355" s="3"/>
    </row>
    <row r="356" spans="1:1" x14ac:dyDescent="0.2">
      <c r="A356" s="3"/>
    </row>
    <row r="357" spans="1:1" x14ac:dyDescent="0.2">
      <c r="A357" s="3"/>
    </row>
    <row r="358" spans="1:1" x14ac:dyDescent="0.2">
      <c r="A358" s="3"/>
    </row>
    <row r="359" spans="1:1" x14ac:dyDescent="0.2">
      <c r="A359" s="3"/>
    </row>
    <row r="360" spans="1:1" x14ac:dyDescent="0.2">
      <c r="A360" s="3"/>
    </row>
    <row r="361" spans="1:1" x14ac:dyDescent="0.2">
      <c r="A361" s="3"/>
    </row>
    <row r="362" spans="1:1" x14ac:dyDescent="0.2">
      <c r="A362" s="3"/>
    </row>
    <row r="363" spans="1:1" x14ac:dyDescent="0.2">
      <c r="A363" s="3"/>
    </row>
    <row r="364" spans="1:1" x14ac:dyDescent="0.2">
      <c r="A364" s="3"/>
    </row>
    <row r="365" spans="1:1" x14ac:dyDescent="0.2">
      <c r="A365" s="3"/>
    </row>
    <row r="366" spans="1:1" x14ac:dyDescent="0.2">
      <c r="A366" s="3"/>
    </row>
    <row r="367" spans="1:1" x14ac:dyDescent="0.2">
      <c r="A367" s="3"/>
    </row>
    <row r="368" spans="1:1" x14ac:dyDescent="0.2">
      <c r="A368" s="3"/>
    </row>
    <row r="369" spans="1:1" x14ac:dyDescent="0.2">
      <c r="A369" s="3"/>
    </row>
    <row r="370" spans="1:1" x14ac:dyDescent="0.2">
      <c r="A370" s="3"/>
    </row>
    <row r="371" spans="1:1" x14ac:dyDescent="0.2">
      <c r="A371" s="3"/>
    </row>
    <row r="372" spans="1:1" x14ac:dyDescent="0.2">
      <c r="A372" s="3"/>
    </row>
    <row r="373" spans="1:1" x14ac:dyDescent="0.2">
      <c r="A373" s="3"/>
    </row>
    <row r="374" spans="1:1" x14ac:dyDescent="0.2">
      <c r="A374" s="3"/>
    </row>
    <row r="375" spans="1:1" x14ac:dyDescent="0.2">
      <c r="A375" s="3"/>
    </row>
    <row r="376" spans="1:1" x14ac:dyDescent="0.2">
      <c r="A376" s="3"/>
    </row>
    <row r="377" spans="1:1" x14ac:dyDescent="0.2">
      <c r="A377" s="3"/>
    </row>
    <row r="378" spans="1:1" x14ac:dyDescent="0.2">
      <c r="A378" s="3"/>
    </row>
    <row r="379" spans="1:1" x14ac:dyDescent="0.2">
      <c r="A379" s="3"/>
    </row>
    <row r="380" spans="1:1" x14ac:dyDescent="0.2">
      <c r="A380" s="3"/>
    </row>
    <row r="381" spans="1:1" x14ac:dyDescent="0.2">
      <c r="A381" s="3"/>
    </row>
    <row r="382" spans="1:1" x14ac:dyDescent="0.2">
      <c r="A382" s="3"/>
    </row>
    <row r="383" spans="1:1" x14ac:dyDescent="0.2">
      <c r="A383" s="3"/>
    </row>
    <row r="384" spans="1:1" x14ac:dyDescent="0.2">
      <c r="A384" s="3"/>
    </row>
    <row r="385" spans="1:1" x14ac:dyDescent="0.2">
      <c r="A385" s="3"/>
    </row>
    <row r="386" spans="1:1" x14ac:dyDescent="0.2">
      <c r="A386" s="3"/>
    </row>
    <row r="387" spans="1:1" x14ac:dyDescent="0.2">
      <c r="A387" s="3"/>
    </row>
    <row r="388" spans="1:1" x14ac:dyDescent="0.2">
      <c r="A388" s="3"/>
    </row>
    <row r="389" spans="1:1" x14ac:dyDescent="0.2">
      <c r="A389" s="3"/>
    </row>
    <row r="390" spans="1:1" x14ac:dyDescent="0.2">
      <c r="A390" s="3"/>
    </row>
    <row r="391" spans="1:1" x14ac:dyDescent="0.2">
      <c r="A391" s="3"/>
    </row>
    <row r="392" spans="1:1" x14ac:dyDescent="0.2">
      <c r="A392" s="3"/>
    </row>
    <row r="393" spans="1:1" x14ac:dyDescent="0.2">
      <c r="A393" s="3"/>
    </row>
    <row r="394" spans="1:1" x14ac:dyDescent="0.2">
      <c r="A394" s="3"/>
    </row>
    <row r="395" spans="1:1" x14ac:dyDescent="0.2">
      <c r="A395" s="3"/>
    </row>
    <row r="396" spans="1:1" x14ac:dyDescent="0.2">
      <c r="A396" s="3"/>
    </row>
    <row r="397" spans="1:1" x14ac:dyDescent="0.2">
      <c r="A397" s="3"/>
    </row>
    <row r="398" spans="1:1" x14ac:dyDescent="0.2">
      <c r="A398" s="3"/>
    </row>
    <row r="399" spans="1:1" x14ac:dyDescent="0.2">
      <c r="A399" s="3"/>
    </row>
    <row r="400" spans="1:1" x14ac:dyDescent="0.2">
      <c r="A400" s="3"/>
    </row>
    <row r="401" spans="1:1" x14ac:dyDescent="0.2">
      <c r="A401" s="3"/>
    </row>
    <row r="402" spans="1:1" x14ac:dyDescent="0.2">
      <c r="A402" s="3"/>
    </row>
    <row r="403" spans="1:1" x14ac:dyDescent="0.2">
      <c r="A403" s="3"/>
    </row>
    <row r="404" spans="1:1" x14ac:dyDescent="0.2">
      <c r="A404" s="3"/>
    </row>
    <row r="405" spans="1:1" x14ac:dyDescent="0.2">
      <c r="A405" s="3"/>
    </row>
    <row r="406" spans="1:1" x14ac:dyDescent="0.2">
      <c r="A406" s="3"/>
    </row>
    <row r="407" spans="1:1" x14ac:dyDescent="0.2">
      <c r="A407" s="3"/>
    </row>
    <row r="408" spans="1:1" x14ac:dyDescent="0.2">
      <c r="A408" s="3"/>
    </row>
    <row r="409" spans="1:1" x14ac:dyDescent="0.2">
      <c r="A409" s="3"/>
    </row>
    <row r="410" spans="1:1" x14ac:dyDescent="0.2">
      <c r="A410" s="3"/>
    </row>
    <row r="411" spans="1:1" x14ac:dyDescent="0.2">
      <c r="A411" s="3"/>
    </row>
    <row r="412" spans="1:1" x14ac:dyDescent="0.2">
      <c r="A412" s="3"/>
    </row>
    <row r="413" spans="1:1" x14ac:dyDescent="0.2">
      <c r="A413" s="3"/>
    </row>
    <row r="414" spans="1:1" x14ac:dyDescent="0.2">
      <c r="A414" s="3"/>
    </row>
    <row r="415" spans="1:1" x14ac:dyDescent="0.2">
      <c r="A415" s="3"/>
    </row>
    <row r="416" spans="1:1" x14ac:dyDescent="0.2">
      <c r="A416" s="3"/>
    </row>
    <row r="417" spans="1:1" x14ac:dyDescent="0.2">
      <c r="A417" s="3"/>
    </row>
    <row r="418" spans="1:1" x14ac:dyDescent="0.2">
      <c r="A418" s="3"/>
    </row>
    <row r="419" spans="1:1" x14ac:dyDescent="0.2">
      <c r="A419" s="3"/>
    </row>
    <row r="420" spans="1:1" x14ac:dyDescent="0.2">
      <c r="A420" s="3"/>
    </row>
    <row r="421" spans="1:1" x14ac:dyDescent="0.2">
      <c r="A421" s="3"/>
    </row>
    <row r="422" spans="1:1" x14ac:dyDescent="0.2">
      <c r="A422" s="3"/>
    </row>
    <row r="423" spans="1:1" x14ac:dyDescent="0.2">
      <c r="A423" s="3"/>
    </row>
    <row r="424" spans="1:1" x14ac:dyDescent="0.2">
      <c r="A424" s="3"/>
    </row>
    <row r="425" spans="1:1" x14ac:dyDescent="0.2">
      <c r="A425" s="3"/>
    </row>
    <row r="426" spans="1:1" x14ac:dyDescent="0.2">
      <c r="A426" s="3"/>
    </row>
    <row r="427" spans="1:1" x14ac:dyDescent="0.2">
      <c r="A427" s="3"/>
    </row>
    <row r="428" spans="1:1" x14ac:dyDescent="0.2">
      <c r="A428" s="3"/>
    </row>
    <row r="429" spans="1:1" x14ac:dyDescent="0.2">
      <c r="A429" s="3"/>
    </row>
    <row r="430" spans="1:1" x14ac:dyDescent="0.2">
      <c r="A430" s="3"/>
    </row>
    <row r="431" spans="1:1" x14ac:dyDescent="0.2">
      <c r="A431" s="3"/>
    </row>
    <row r="432" spans="1:1" x14ac:dyDescent="0.2">
      <c r="A432" s="3"/>
    </row>
    <row r="433" spans="1:1" x14ac:dyDescent="0.2">
      <c r="A433" s="3"/>
    </row>
    <row r="434" spans="1:1" x14ac:dyDescent="0.2">
      <c r="A434" s="3"/>
    </row>
    <row r="435" spans="1:1" x14ac:dyDescent="0.2">
      <c r="A435" s="3"/>
    </row>
    <row r="436" spans="1:1" x14ac:dyDescent="0.2">
      <c r="A436" s="3"/>
    </row>
    <row r="437" spans="1:1" x14ac:dyDescent="0.2">
      <c r="A437" s="3"/>
    </row>
    <row r="438" spans="1:1" x14ac:dyDescent="0.2">
      <c r="A438" s="3"/>
    </row>
    <row r="439" spans="1:1" x14ac:dyDescent="0.2">
      <c r="A439" s="3"/>
    </row>
    <row r="440" spans="1:1" x14ac:dyDescent="0.2">
      <c r="A440" s="3"/>
    </row>
    <row r="441" spans="1:1" x14ac:dyDescent="0.2">
      <c r="A441" s="3"/>
    </row>
    <row r="442" spans="1:1" x14ac:dyDescent="0.2">
      <c r="A442" s="3"/>
    </row>
    <row r="443" spans="1:1" x14ac:dyDescent="0.2">
      <c r="A443" s="3"/>
    </row>
    <row r="444" spans="1:1" x14ac:dyDescent="0.2">
      <c r="A444" s="3"/>
    </row>
    <row r="445" spans="1:1" x14ac:dyDescent="0.2">
      <c r="A445" s="3"/>
    </row>
    <row r="446" spans="1:1" x14ac:dyDescent="0.2">
      <c r="A446" s="3"/>
    </row>
    <row r="447" spans="1:1" x14ac:dyDescent="0.2">
      <c r="A447" s="3"/>
    </row>
    <row r="448" spans="1:1" x14ac:dyDescent="0.2">
      <c r="A448" s="3"/>
    </row>
    <row r="449" spans="1:1" x14ac:dyDescent="0.2">
      <c r="A449" s="3"/>
    </row>
    <row r="450" spans="1:1" x14ac:dyDescent="0.2">
      <c r="A450" s="3"/>
    </row>
    <row r="451" spans="1:1" x14ac:dyDescent="0.2">
      <c r="A451" s="3"/>
    </row>
    <row r="452" spans="1:1" x14ac:dyDescent="0.2">
      <c r="A452" s="3"/>
    </row>
    <row r="453" spans="1:1" x14ac:dyDescent="0.2">
      <c r="A453" s="3"/>
    </row>
    <row r="454" spans="1:1" x14ac:dyDescent="0.2">
      <c r="A454" s="3"/>
    </row>
    <row r="455" spans="1:1" x14ac:dyDescent="0.2">
      <c r="A455" s="3"/>
    </row>
    <row r="456" spans="1:1" x14ac:dyDescent="0.2">
      <c r="A456" s="3"/>
    </row>
    <row r="457" spans="1:1" x14ac:dyDescent="0.2">
      <c r="A457" s="3"/>
    </row>
    <row r="458" spans="1:1" x14ac:dyDescent="0.2">
      <c r="A458" s="3"/>
    </row>
    <row r="459" spans="1:1" x14ac:dyDescent="0.2">
      <c r="A459" s="3"/>
    </row>
    <row r="460" spans="1:1" x14ac:dyDescent="0.2">
      <c r="A460" s="3"/>
    </row>
    <row r="461" spans="1:1" x14ac:dyDescent="0.2">
      <c r="A461" s="3"/>
    </row>
    <row r="462" spans="1:1" x14ac:dyDescent="0.2">
      <c r="A462" s="3"/>
    </row>
    <row r="463" spans="1:1" x14ac:dyDescent="0.2">
      <c r="A463" s="3"/>
    </row>
    <row r="464" spans="1:1" x14ac:dyDescent="0.2">
      <c r="A464" s="3"/>
    </row>
    <row r="465" spans="1:1" x14ac:dyDescent="0.2">
      <c r="A465" s="3"/>
    </row>
    <row r="466" spans="1:1" x14ac:dyDescent="0.2">
      <c r="A466" s="3"/>
    </row>
    <row r="467" spans="1:1" x14ac:dyDescent="0.2">
      <c r="A467" s="3"/>
    </row>
    <row r="468" spans="1:1" x14ac:dyDescent="0.2">
      <c r="A468" s="3"/>
    </row>
    <row r="469" spans="1:1" x14ac:dyDescent="0.2">
      <c r="A469" s="3"/>
    </row>
    <row r="470" spans="1:1" x14ac:dyDescent="0.2">
      <c r="A470" s="3"/>
    </row>
    <row r="471" spans="1:1" x14ac:dyDescent="0.2">
      <c r="A471" s="3"/>
    </row>
    <row r="472" spans="1:1" x14ac:dyDescent="0.2">
      <c r="A472" s="3"/>
    </row>
    <row r="473" spans="1:1" x14ac:dyDescent="0.2">
      <c r="A473" s="3"/>
    </row>
    <row r="474" spans="1:1" x14ac:dyDescent="0.2">
      <c r="A474" s="3"/>
    </row>
    <row r="475" spans="1:1" x14ac:dyDescent="0.2">
      <c r="A475" s="3"/>
    </row>
    <row r="476" spans="1:1" x14ac:dyDescent="0.2">
      <c r="A476" s="3"/>
    </row>
    <row r="477" spans="1:1" x14ac:dyDescent="0.2">
      <c r="A477" s="3"/>
    </row>
    <row r="478" spans="1:1" x14ac:dyDescent="0.2">
      <c r="A478" s="3"/>
    </row>
    <row r="479" spans="1:1" x14ac:dyDescent="0.2">
      <c r="A479" s="3"/>
    </row>
    <row r="480" spans="1:1" x14ac:dyDescent="0.2">
      <c r="A480" s="3"/>
    </row>
    <row r="481" spans="1:1" x14ac:dyDescent="0.2">
      <c r="A481" s="3"/>
    </row>
    <row r="482" spans="1:1" x14ac:dyDescent="0.2">
      <c r="A482" s="3"/>
    </row>
    <row r="483" spans="1:1" x14ac:dyDescent="0.2">
      <c r="A483" s="3"/>
    </row>
    <row r="484" spans="1:1" x14ac:dyDescent="0.2">
      <c r="A484" s="3"/>
    </row>
    <row r="485" spans="1:1" x14ac:dyDescent="0.2">
      <c r="A485" s="3"/>
    </row>
    <row r="486" spans="1:1" x14ac:dyDescent="0.2">
      <c r="A486" s="3"/>
    </row>
    <row r="487" spans="1:1" x14ac:dyDescent="0.2">
      <c r="A487" s="3"/>
    </row>
    <row r="488" spans="1:1" x14ac:dyDescent="0.2">
      <c r="A488" s="3"/>
    </row>
    <row r="489" spans="1:1" x14ac:dyDescent="0.2">
      <c r="A489" s="3"/>
    </row>
    <row r="490" spans="1:1" x14ac:dyDescent="0.2">
      <c r="A490" s="3"/>
    </row>
    <row r="491" spans="1:1" x14ac:dyDescent="0.2">
      <c r="A491" s="3"/>
    </row>
    <row r="492" spans="1:1" x14ac:dyDescent="0.2">
      <c r="A492" s="3"/>
    </row>
    <row r="493" spans="1:1" x14ac:dyDescent="0.2">
      <c r="A493" s="3"/>
    </row>
    <row r="494" spans="1:1" x14ac:dyDescent="0.2">
      <c r="A494" s="3"/>
    </row>
    <row r="495" spans="1:1" x14ac:dyDescent="0.2">
      <c r="A495" s="3"/>
    </row>
    <row r="496" spans="1:1" x14ac:dyDescent="0.2">
      <c r="A496" s="3"/>
    </row>
    <row r="497" spans="1:1" x14ac:dyDescent="0.2">
      <c r="A497" s="3"/>
    </row>
    <row r="498" spans="1:1" x14ac:dyDescent="0.2">
      <c r="A498" s="3"/>
    </row>
    <row r="499" spans="1:1" x14ac:dyDescent="0.2">
      <c r="A499" s="3"/>
    </row>
    <row r="500" spans="1:1" x14ac:dyDescent="0.2">
      <c r="A500" s="3"/>
    </row>
    <row r="501" spans="1:1" x14ac:dyDescent="0.2">
      <c r="A501" s="3"/>
    </row>
    <row r="502" spans="1:1" x14ac:dyDescent="0.2">
      <c r="A502" s="3"/>
    </row>
    <row r="503" spans="1:1" x14ac:dyDescent="0.2">
      <c r="A503" s="3"/>
    </row>
    <row r="504" spans="1:1" x14ac:dyDescent="0.2">
      <c r="A504" s="3"/>
    </row>
    <row r="505" spans="1:1" x14ac:dyDescent="0.2">
      <c r="A505" s="3"/>
    </row>
    <row r="506" spans="1:1" x14ac:dyDescent="0.2">
      <c r="A506" s="3"/>
    </row>
    <row r="507" spans="1:1" x14ac:dyDescent="0.2">
      <c r="A507" s="3"/>
    </row>
    <row r="508" spans="1:1" x14ac:dyDescent="0.2">
      <c r="A508" s="3"/>
    </row>
    <row r="509" spans="1:1" x14ac:dyDescent="0.2">
      <c r="A509" s="3"/>
    </row>
    <row r="510" spans="1:1" x14ac:dyDescent="0.2">
      <c r="A510" s="3"/>
    </row>
    <row r="511" spans="1:1" x14ac:dyDescent="0.2">
      <c r="A511" s="3"/>
    </row>
    <row r="512" spans="1:1" x14ac:dyDescent="0.2">
      <c r="A512" s="3"/>
    </row>
    <row r="513" spans="1:1" x14ac:dyDescent="0.2">
      <c r="A513" s="3"/>
    </row>
    <row r="514" spans="1:1" x14ac:dyDescent="0.2">
      <c r="A514" s="3"/>
    </row>
    <row r="515" spans="1:1" x14ac:dyDescent="0.2">
      <c r="A515" s="3"/>
    </row>
    <row r="516" spans="1:1" x14ac:dyDescent="0.2">
      <c r="A516" s="3"/>
    </row>
    <row r="517" spans="1:1" x14ac:dyDescent="0.2">
      <c r="A517" s="3"/>
    </row>
    <row r="518" spans="1:1" x14ac:dyDescent="0.2">
      <c r="A518" s="3"/>
    </row>
    <row r="519" spans="1:1" x14ac:dyDescent="0.2">
      <c r="A519" s="3"/>
    </row>
    <row r="520" spans="1:1" x14ac:dyDescent="0.2">
      <c r="A520" s="3"/>
    </row>
    <row r="521" spans="1:1" x14ac:dyDescent="0.2">
      <c r="A521" s="3"/>
    </row>
    <row r="522" spans="1:1" x14ac:dyDescent="0.2">
      <c r="A522" s="3"/>
    </row>
    <row r="523" spans="1:1" x14ac:dyDescent="0.2">
      <c r="A523" s="3"/>
    </row>
    <row r="524" spans="1:1" x14ac:dyDescent="0.2">
      <c r="A524" s="3"/>
    </row>
    <row r="525" spans="1:1" x14ac:dyDescent="0.2">
      <c r="A525" s="3"/>
    </row>
    <row r="526" spans="1:1" x14ac:dyDescent="0.2">
      <c r="A526" s="3"/>
    </row>
    <row r="527" spans="1:1" x14ac:dyDescent="0.2">
      <c r="A527" s="3"/>
    </row>
    <row r="528" spans="1:1" x14ac:dyDescent="0.2">
      <c r="A528" s="3"/>
    </row>
    <row r="529" spans="1:1" x14ac:dyDescent="0.2">
      <c r="A529" s="3"/>
    </row>
    <row r="530" spans="1:1" x14ac:dyDescent="0.2">
      <c r="A530" s="3"/>
    </row>
    <row r="531" spans="1:1" x14ac:dyDescent="0.2">
      <c r="A531" s="3"/>
    </row>
    <row r="532" spans="1:1" x14ac:dyDescent="0.2">
      <c r="A532" s="3"/>
    </row>
    <row r="533" spans="1:1" x14ac:dyDescent="0.2">
      <c r="A533" s="3"/>
    </row>
    <row r="534" spans="1:1" x14ac:dyDescent="0.2">
      <c r="A534" s="3"/>
    </row>
    <row r="535" spans="1:1" x14ac:dyDescent="0.2">
      <c r="A535" s="3"/>
    </row>
    <row r="536" spans="1:1" x14ac:dyDescent="0.2">
      <c r="A536" s="3"/>
    </row>
    <row r="537" spans="1:1" x14ac:dyDescent="0.2">
      <c r="A537" s="3"/>
    </row>
    <row r="538" spans="1:1" x14ac:dyDescent="0.2">
      <c r="A538" s="3"/>
    </row>
    <row r="539" spans="1:1" x14ac:dyDescent="0.2">
      <c r="A539" s="3"/>
    </row>
    <row r="540" spans="1:1" x14ac:dyDescent="0.2">
      <c r="A540" s="3"/>
    </row>
    <row r="541" spans="1:1" x14ac:dyDescent="0.2">
      <c r="A541" s="3"/>
    </row>
    <row r="542" spans="1:1" x14ac:dyDescent="0.2">
      <c r="A542" s="3"/>
    </row>
    <row r="543" spans="1:1" x14ac:dyDescent="0.2">
      <c r="A543" s="3"/>
    </row>
    <row r="544" spans="1:1" x14ac:dyDescent="0.2">
      <c r="A544" s="3"/>
    </row>
    <row r="545" spans="1:1" x14ac:dyDescent="0.2">
      <c r="A545" s="3"/>
    </row>
    <row r="546" spans="1:1" x14ac:dyDescent="0.2">
      <c r="A546" s="3"/>
    </row>
    <row r="547" spans="1:1" x14ac:dyDescent="0.2">
      <c r="A547" s="3"/>
    </row>
    <row r="548" spans="1:1" x14ac:dyDescent="0.2">
      <c r="A548" s="3"/>
    </row>
    <row r="549" spans="1:1" x14ac:dyDescent="0.2">
      <c r="A549" s="3"/>
    </row>
    <row r="550" spans="1:1" x14ac:dyDescent="0.2">
      <c r="A550" s="3"/>
    </row>
    <row r="551" spans="1:1" x14ac:dyDescent="0.2">
      <c r="A551" s="3"/>
    </row>
    <row r="552" spans="1:1" x14ac:dyDescent="0.2">
      <c r="A552" s="3"/>
    </row>
    <row r="553" spans="1:1" x14ac:dyDescent="0.2">
      <c r="A553" s="3"/>
    </row>
    <row r="554" spans="1:1" x14ac:dyDescent="0.2">
      <c r="A554" s="3"/>
    </row>
    <row r="555" spans="1:1" x14ac:dyDescent="0.2">
      <c r="A555" s="3"/>
    </row>
    <row r="556" spans="1:1" x14ac:dyDescent="0.2">
      <c r="A556" s="3"/>
    </row>
    <row r="557" spans="1:1" x14ac:dyDescent="0.2">
      <c r="A557" s="3"/>
    </row>
    <row r="558" spans="1:1" x14ac:dyDescent="0.2">
      <c r="A558" s="3"/>
    </row>
    <row r="559" spans="1:1" x14ac:dyDescent="0.2">
      <c r="A559" s="3"/>
    </row>
    <row r="560" spans="1:1" x14ac:dyDescent="0.2">
      <c r="A560" s="3"/>
    </row>
    <row r="561" spans="1:1" x14ac:dyDescent="0.2">
      <c r="A561" s="3"/>
    </row>
    <row r="562" spans="1:1" x14ac:dyDescent="0.2">
      <c r="A562" s="3"/>
    </row>
    <row r="563" spans="1:1" x14ac:dyDescent="0.2">
      <c r="A563" s="3"/>
    </row>
    <row r="564" spans="1:1" x14ac:dyDescent="0.2">
      <c r="A564" s="3"/>
    </row>
    <row r="565" spans="1:1" x14ac:dyDescent="0.2">
      <c r="A565" s="3"/>
    </row>
    <row r="566" spans="1:1" x14ac:dyDescent="0.2">
      <c r="A566" s="3"/>
    </row>
    <row r="567" spans="1:1" x14ac:dyDescent="0.2">
      <c r="A567" s="3"/>
    </row>
    <row r="568" spans="1:1" x14ac:dyDescent="0.2">
      <c r="A568" s="3"/>
    </row>
    <row r="569" spans="1:1" x14ac:dyDescent="0.2">
      <c r="A569" s="3"/>
    </row>
    <row r="570" spans="1:1" x14ac:dyDescent="0.2">
      <c r="A570" s="3"/>
    </row>
    <row r="571" spans="1:1" x14ac:dyDescent="0.2">
      <c r="A571" s="3"/>
    </row>
    <row r="572" spans="1:1" x14ac:dyDescent="0.2">
      <c r="A572" s="3"/>
    </row>
    <row r="573" spans="1:1" x14ac:dyDescent="0.2">
      <c r="A573" s="3"/>
    </row>
    <row r="574" spans="1:1" x14ac:dyDescent="0.2">
      <c r="A574" s="3"/>
    </row>
    <row r="575" spans="1:1" x14ac:dyDescent="0.2">
      <c r="A575" s="3"/>
    </row>
    <row r="576" spans="1:1" x14ac:dyDescent="0.2">
      <c r="A576" s="3"/>
    </row>
    <row r="577" spans="1:1" x14ac:dyDescent="0.2">
      <c r="A577" s="3"/>
    </row>
    <row r="578" spans="1:1" x14ac:dyDescent="0.2">
      <c r="A578" s="3"/>
    </row>
    <row r="579" spans="1:1" x14ac:dyDescent="0.2">
      <c r="A579" s="3"/>
    </row>
    <row r="580" spans="1:1" x14ac:dyDescent="0.2">
      <c r="A580" s="3"/>
    </row>
    <row r="581" spans="1:1" x14ac:dyDescent="0.2">
      <c r="A581" s="3"/>
    </row>
    <row r="582" spans="1:1" x14ac:dyDescent="0.2">
      <c r="A582" s="3"/>
    </row>
    <row r="583" spans="1:1" x14ac:dyDescent="0.2">
      <c r="A583" s="3"/>
    </row>
    <row r="584" spans="1:1" x14ac:dyDescent="0.2">
      <c r="A584" s="3"/>
    </row>
    <row r="585" spans="1:1" x14ac:dyDescent="0.2">
      <c r="A585" s="3"/>
    </row>
    <row r="586" spans="1:1" x14ac:dyDescent="0.2">
      <c r="A586" s="3"/>
    </row>
    <row r="587" spans="1:1" x14ac:dyDescent="0.2">
      <c r="A587" s="3"/>
    </row>
    <row r="588" spans="1:1" x14ac:dyDescent="0.2">
      <c r="A588" s="3"/>
    </row>
    <row r="589" spans="1:1" x14ac:dyDescent="0.2">
      <c r="A589" s="3"/>
    </row>
    <row r="590" spans="1:1" x14ac:dyDescent="0.2">
      <c r="A590" s="3"/>
    </row>
    <row r="591" spans="1:1" x14ac:dyDescent="0.2">
      <c r="A591" s="3"/>
    </row>
    <row r="592" spans="1:1" x14ac:dyDescent="0.2">
      <c r="A592" s="3"/>
    </row>
    <row r="593" spans="1:1" x14ac:dyDescent="0.2">
      <c r="A593" s="3"/>
    </row>
    <row r="594" spans="1:1" x14ac:dyDescent="0.2">
      <c r="A594" s="3"/>
    </row>
    <row r="595" spans="1:1" x14ac:dyDescent="0.2">
      <c r="A595" s="3"/>
    </row>
    <row r="596" spans="1:1" x14ac:dyDescent="0.2">
      <c r="A596" s="3"/>
    </row>
    <row r="597" spans="1:1" x14ac:dyDescent="0.2">
      <c r="A597" s="3"/>
    </row>
    <row r="598" spans="1:1" x14ac:dyDescent="0.2">
      <c r="A598" s="3"/>
    </row>
    <row r="599" spans="1:1" x14ac:dyDescent="0.2">
      <c r="A599" s="3"/>
    </row>
    <row r="600" spans="1:1" x14ac:dyDescent="0.2">
      <c r="A600" s="3"/>
    </row>
    <row r="601" spans="1:1" x14ac:dyDescent="0.2">
      <c r="A601" s="3"/>
    </row>
    <row r="602" spans="1:1" x14ac:dyDescent="0.2">
      <c r="A602" s="3"/>
    </row>
    <row r="603" spans="1:1" x14ac:dyDescent="0.2">
      <c r="A603" s="3"/>
    </row>
    <row r="604" spans="1:1" x14ac:dyDescent="0.2">
      <c r="A604" s="3"/>
    </row>
    <row r="605" spans="1:1" x14ac:dyDescent="0.2">
      <c r="A605" s="3"/>
    </row>
    <row r="606" spans="1:1" x14ac:dyDescent="0.2">
      <c r="A606" s="3"/>
    </row>
    <row r="607" spans="1:1" x14ac:dyDescent="0.2">
      <c r="A607" s="3"/>
    </row>
    <row r="608" spans="1:1" x14ac:dyDescent="0.2">
      <c r="A608" s="3"/>
    </row>
    <row r="609" spans="1:1" x14ac:dyDescent="0.2">
      <c r="A609" s="3"/>
    </row>
    <row r="610" spans="1:1" x14ac:dyDescent="0.2">
      <c r="A610" s="3"/>
    </row>
    <row r="611" spans="1:1" x14ac:dyDescent="0.2">
      <c r="A611" s="3"/>
    </row>
    <row r="612" spans="1:1" x14ac:dyDescent="0.2">
      <c r="A612" s="3"/>
    </row>
    <row r="613" spans="1:1" x14ac:dyDescent="0.2">
      <c r="A613" s="3"/>
    </row>
    <row r="614" spans="1:1" x14ac:dyDescent="0.2">
      <c r="A614" s="3"/>
    </row>
    <row r="615" spans="1:1" x14ac:dyDescent="0.2">
      <c r="A615" s="3"/>
    </row>
    <row r="616" spans="1:1" x14ac:dyDescent="0.2">
      <c r="A616" s="3"/>
    </row>
    <row r="617" spans="1:1" x14ac:dyDescent="0.2">
      <c r="A617" s="3"/>
    </row>
    <row r="618" spans="1:1" x14ac:dyDescent="0.2">
      <c r="A618" s="3"/>
    </row>
    <row r="619" spans="1:1" x14ac:dyDescent="0.2">
      <c r="A619" s="3"/>
    </row>
    <row r="620" spans="1:1" x14ac:dyDescent="0.2">
      <c r="A620" s="3"/>
    </row>
    <row r="621" spans="1:1" x14ac:dyDescent="0.2">
      <c r="A621" s="3"/>
    </row>
    <row r="622" spans="1:1" x14ac:dyDescent="0.2">
      <c r="A622" s="3"/>
    </row>
    <row r="623" spans="1:1" x14ac:dyDescent="0.2">
      <c r="A623" s="3"/>
    </row>
    <row r="624" spans="1:1" x14ac:dyDescent="0.2">
      <c r="A624" s="3"/>
    </row>
    <row r="625" spans="1:1" x14ac:dyDescent="0.2">
      <c r="A625" s="3"/>
    </row>
    <row r="626" spans="1:1" x14ac:dyDescent="0.2">
      <c r="A626" s="3"/>
    </row>
    <row r="627" spans="1:1" x14ac:dyDescent="0.2">
      <c r="A627" s="3"/>
    </row>
    <row r="628" spans="1:1" x14ac:dyDescent="0.2">
      <c r="A628" s="3"/>
    </row>
    <row r="629" spans="1:1" x14ac:dyDescent="0.2">
      <c r="A629" s="3"/>
    </row>
    <row r="630" spans="1:1" x14ac:dyDescent="0.2">
      <c r="A630" s="3"/>
    </row>
    <row r="631" spans="1:1" x14ac:dyDescent="0.2">
      <c r="A631" s="3"/>
    </row>
    <row r="632" spans="1:1" x14ac:dyDescent="0.2">
      <c r="A632" s="3"/>
    </row>
    <row r="633" spans="1:1" x14ac:dyDescent="0.2">
      <c r="A633" s="3"/>
    </row>
    <row r="634" spans="1:1" x14ac:dyDescent="0.2">
      <c r="A634" s="3"/>
    </row>
    <row r="635" spans="1:1" x14ac:dyDescent="0.2">
      <c r="A635" s="3"/>
    </row>
    <row r="636" spans="1:1" x14ac:dyDescent="0.2">
      <c r="A636" s="3"/>
    </row>
    <row r="637" spans="1:1" x14ac:dyDescent="0.2">
      <c r="A637" s="3"/>
    </row>
    <row r="638" spans="1:1" x14ac:dyDescent="0.2">
      <c r="A638" s="3"/>
    </row>
    <row r="639" spans="1:1" x14ac:dyDescent="0.2">
      <c r="A639" s="3"/>
    </row>
    <row r="640" spans="1:1" x14ac:dyDescent="0.2">
      <c r="A640" s="3"/>
    </row>
    <row r="641" spans="1:1" x14ac:dyDescent="0.2">
      <c r="A641" s="3"/>
    </row>
    <row r="642" spans="1:1" x14ac:dyDescent="0.2">
      <c r="A642" s="3"/>
    </row>
    <row r="643" spans="1:1" x14ac:dyDescent="0.2">
      <c r="A643" s="3"/>
    </row>
    <row r="644" spans="1:1" x14ac:dyDescent="0.2">
      <c r="A644" s="3"/>
    </row>
    <row r="645" spans="1:1" x14ac:dyDescent="0.2">
      <c r="A645" s="3"/>
    </row>
    <row r="646" spans="1:1" x14ac:dyDescent="0.2">
      <c r="A646" s="3"/>
    </row>
    <row r="647" spans="1:1" x14ac:dyDescent="0.2">
      <c r="A647" s="3"/>
    </row>
    <row r="648" spans="1:1" x14ac:dyDescent="0.2">
      <c r="A648" s="3"/>
    </row>
    <row r="649" spans="1:1" x14ac:dyDescent="0.2">
      <c r="A649" s="3"/>
    </row>
    <row r="650" spans="1:1" x14ac:dyDescent="0.2">
      <c r="A650" s="3"/>
    </row>
    <row r="651" spans="1:1" x14ac:dyDescent="0.2">
      <c r="A651" s="3"/>
    </row>
    <row r="652" spans="1:1" x14ac:dyDescent="0.2">
      <c r="A652" s="3"/>
    </row>
    <row r="653" spans="1:1" x14ac:dyDescent="0.2">
      <c r="A653" s="3"/>
    </row>
    <row r="654" spans="1:1" x14ac:dyDescent="0.2">
      <c r="A654" s="3"/>
    </row>
    <row r="655" spans="1:1" x14ac:dyDescent="0.2">
      <c r="A655" s="3"/>
    </row>
    <row r="656" spans="1:1" x14ac:dyDescent="0.2">
      <c r="A656" s="3"/>
    </row>
    <row r="657" spans="1:1" x14ac:dyDescent="0.2">
      <c r="A657" s="3"/>
    </row>
    <row r="658" spans="1:1" x14ac:dyDescent="0.2">
      <c r="A658" s="3"/>
    </row>
    <row r="659" spans="1:1" x14ac:dyDescent="0.2">
      <c r="A659" s="3"/>
    </row>
    <row r="660" spans="1:1" x14ac:dyDescent="0.2">
      <c r="A660" s="3"/>
    </row>
    <row r="661" spans="1:1" x14ac:dyDescent="0.2">
      <c r="A661" s="3"/>
    </row>
    <row r="662" spans="1:1" x14ac:dyDescent="0.2">
      <c r="A662" s="3"/>
    </row>
    <row r="663" spans="1:1" x14ac:dyDescent="0.2">
      <c r="A663" s="3"/>
    </row>
    <row r="664" spans="1:1" x14ac:dyDescent="0.2">
      <c r="A664" s="3"/>
    </row>
    <row r="665" spans="1:1" x14ac:dyDescent="0.2">
      <c r="A665" s="3"/>
    </row>
    <row r="666" spans="1:1" x14ac:dyDescent="0.2">
      <c r="A666" s="3"/>
    </row>
    <row r="667" spans="1:1" x14ac:dyDescent="0.2">
      <c r="A667" s="3"/>
    </row>
    <row r="668" spans="1:1" x14ac:dyDescent="0.2">
      <c r="A668" s="3"/>
    </row>
    <row r="669" spans="1:1" x14ac:dyDescent="0.2">
      <c r="A669" s="3"/>
    </row>
    <row r="670" spans="1:1" x14ac:dyDescent="0.2">
      <c r="A670" s="3"/>
    </row>
    <row r="671" spans="1:1" x14ac:dyDescent="0.2">
      <c r="A671" s="3"/>
    </row>
    <row r="672" spans="1:1" x14ac:dyDescent="0.2">
      <c r="A672" s="3"/>
    </row>
    <row r="673" spans="1:1" x14ac:dyDescent="0.2">
      <c r="A673" s="3"/>
    </row>
    <row r="674" spans="1:1" x14ac:dyDescent="0.2">
      <c r="A674" s="3"/>
    </row>
    <row r="675" spans="1:1" x14ac:dyDescent="0.2">
      <c r="A675" s="3"/>
    </row>
    <row r="676" spans="1:1" x14ac:dyDescent="0.2">
      <c r="A676" s="3"/>
    </row>
    <row r="677" spans="1:1" x14ac:dyDescent="0.2">
      <c r="A677" s="3"/>
    </row>
    <row r="678" spans="1:1" x14ac:dyDescent="0.2">
      <c r="A678" s="3"/>
    </row>
    <row r="679" spans="1:1" x14ac:dyDescent="0.2">
      <c r="A679" s="3"/>
    </row>
    <row r="680" spans="1:1" x14ac:dyDescent="0.2">
      <c r="A680" s="3"/>
    </row>
    <row r="681" spans="1:1" x14ac:dyDescent="0.2">
      <c r="A681" s="3"/>
    </row>
    <row r="682" spans="1:1" x14ac:dyDescent="0.2">
      <c r="A682" s="3"/>
    </row>
    <row r="683" spans="1:1" x14ac:dyDescent="0.2">
      <c r="A683" s="3"/>
    </row>
    <row r="684" spans="1:1" x14ac:dyDescent="0.2">
      <c r="A684" s="3"/>
    </row>
    <row r="685" spans="1:1" x14ac:dyDescent="0.2">
      <c r="A685" s="3"/>
    </row>
    <row r="686" spans="1:1" x14ac:dyDescent="0.2">
      <c r="A686" s="3"/>
    </row>
    <row r="687" spans="1:1" x14ac:dyDescent="0.2">
      <c r="A687" s="3"/>
    </row>
    <row r="688" spans="1:1" x14ac:dyDescent="0.2">
      <c r="A688" s="3"/>
    </row>
    <row r="689" spans="1:1" x14ac:dyDescent="0.2">
      <c r="A689" s="3"/>
    </row>
    <row r="690" spans="1:1" x14ac:dyDescent="0.2">
      <c r="A690" s="3"/>
    </row>
    <row r="691" spans="1:1" x14ac:dyDescent="0.2">
      <c r="A691" s="3"/>
    </row>
    <row r="692" spans="1:1" x14ac:dyDescent="0.2">
      <c r="A692" s="3"/>
    </row>
    <row r="693" spans="1:1" x14ac:dyDescent="0.2">
      <c r="A693" s="3"/>
    </row>
    <row r="694" spans="1:1" x14ac:dyDescent="0.2">
      <c r="A694" s="3"/>
    </row>
    <row r="695" spans="1:1" x14ac:dyDescent="0.2">
      <c r="A695" s="3"/>
    </row>
    <row r="696" spans="1:1" x14ac:dyDescent="0.2">
      <c r="A696" s="3"/>
    </row>
    <row r="697" spans="1:1" x14ac:dyDescent="0.2">
      <c r="A697" s="3"/>
    </row>
    <row r="698" spans="1:1" x14ac:dyDescent="0.2">
      <c r="A698" s="3"/>
    </row>
    <row r="699" spans="1:1" x14ac:dyDescent="0.2">
      <c r="A699" s="3"/>
    </row>
    <row r="700" spans="1:1" x14ac:dyDescent="0.2">
      <c r="A700" s="3"/>
    </row>
    <row r="701" spans="1:1" x14ac:dyDescent="0.2">
      <c r="A701" s="3"/>
    </row>
    <row r="702" spans="1:1" x14ac:dyDescent="0.2">
      <c r="A702" s="3"/>
    </row>
    <row r="703" spans="1:1" x14ac:dyDescent="0.2">
      <c r="A703" s="3"/>
    </row>
    <row r="704" spans="1:1" x14ac:dyDescent="0.2">
      <c r="A704" s="3"/>
    </row>
    <row r="705" spans="1:1" x14ac:dyDescent="0.2">
      <c r="A705" s="3"/>
    </row>
    <row r="706" spans="1:1" x14ac:dyDescent="0.2">
      <c r="A706" s="3"/>
    </row>
    <row r="707" spans="1:1" x14ac:dyDescent="0.2">
      <c r="A707" s="3"/>
    </row>
    <row r="708" spans="1:1" x14ac:dyDescent="0.2">
      <c r="A708" s="3"/>
    </row>
    <row r="709" spans="1:1" x14ac:dyDescent="0.2">
      <c r="A709" s="3"/>
    </row>
    <row r="710" spans="1:1" x14ac:dyDescent="0.2">
      <c r="A710" s="3"/>
    </row>
    <row r="711" spans="1:1" x14ac:dyDescent="0.2">
      <c r="A711" s="3"/>
    </row>
    <row r="712" spans="1:1" x14ac:dyDescent="0.2">
      <c r="A712" s="3"/>
    </row>
    <row r="713" spans="1:1" x14ac:dyDescent="0.2">
      <c r="A713" s="3"/>
    </row>
    <row r="714" spans="1:1" x14ac:dyDescent="0.2">
      <c r="A714" s="3"/>
    </row>
    <row r="715" spans="1:1" x14ac:dyDescent="0.2">
      <c r="A715" s="3"/>
    </row>
    <row r="716" spans="1:1" x14ac:dyDescent="0.2">
      <c r="A716" s="3"/>
    </row>
    <row r="717" spans="1:1" x14ac:dyDescent="0.2">
      <c r="A717" s="3"/>
    </row>
    <row r="718" spans="1:1" x14ac:dyDescent="0.2">
      <c r="A718" s="3"/>
    </row>
    <row r="719" spans="1:1" x14ac:dyDescent="0.2">
      <c r="A719" s="3"/>
    </row>
    <row r="720" spans="1:1" x14ac:dyDescent="0.2">
      <c r="A720" s="3"/>
    </row>
    <row r="721" spans="1:1" x14ac:dyDescent="0.2">
      <c r="A721" s="3"/>
    </row>
    <row r="722" spans="1:1" x14ac:dyDescent="0.2">
      <c r="A722" s="3"/>
    </row>
    <row r="723" spans="1:1" x14ac:dyDescent="0.2">
      <c r="A723" s="3"/>
    </row>
    <row r="724" spans="1:1" x14ac:dyDescent="0.2">
      <c r="A724" s="3"/>
    </row>
    <row r="725" spans="1:1" x14ac:dyDescent="0.2">
      <c r="A725" s="3"/>
    </row>
    <row r="726" spans="1:1" x14ac:dyDescent="0.2">
      <c r="A726" s="3"/>
    </row>
    <row r="727" spans="1:1" x14ac:dyDescent="0.2">
      <c r="A727" s="3"/>
    </row>
    <row r="728" spans="1:1" x14ac:dyDescent="0.2">
      <c r="A728" s="3"/>
    </row>
    <row r="729" spans="1:1" x14ac:dyDescent="0.2">
      <c r="A729" s="3"/>
    </row>
    <row r="730" spans="1:1" x14ac:dyDescent="0.2">
      <c r="A730" s="3"/>
    </row>
    <row r="731" spans="1:1" x14ac:dyDescent="0.2">
      <c r="A731" s="3"/>
    </row>
    <row r="732" spans="1:1" x14ac:dyDescent="0.2">
      <c r="A732" s="3"/>
    </row>
    <row r="733" spans="1:1" x14ac:dyDescent="0.2">
      <c r="A733" s="3"/>
    </row>
    <row r="734" spans="1:1" x14ac:dyDescent="0.2">
      <c r="A734" s="3"/>
    </row>
    <row r="735" spans="1:1" x14ac:dyDescent="0.2">
      <c r="A735" s="3"/>
    </row>
    <row r="736" spans="1:1" x14ac:dyDescent="0.2">
      <c r="A736" s="3"/>
    </row>
    <row r="737" spans="1:1" x14ac:dyDescent="0.2">
      <c r="A737" s="3"/>
    </row>
    <row r="738" spans="1:1" x14ac:dyDescent="0.2">
      <c r="A738" s="3"/>
    </row>
    <row r="739" spans="1:1" x14ac:dyDescent="0.2">
      <c r="A739" s="3"/>
    </row>
    <row r="740" spans="1:1" x14ac:dyDescent="0.2">
      <c r="A740" s="3"/>
    </row>
    <row r="741" spans="1:1" x14ac:dyDescent="0.2">
      <c r="A741" s="3"/>
    </row>
    <row r="742" spans="1:1" x14ac:dyDescent="0.2">
      <c r="A742" s="3"/>
    </row>
    <row r="743" spans="1:1" x14ac:dyDescent="0.2">
      <c r="A743" s="3"/>
    </row>
    <row r="744" spans="1:1" x14ac:dyDescent="0.2">
      <c r="A744" s="3"/>
    </row>
    <row r="745" spans="1:1" x14ac:dyDescent="0.2">
      <c r="A745" s="3"/>
    </row>
    <row r="746" spans="1:1" x14ac:dyDescent="0.2">
      <c r="A746" s="3"/>
    </row>
    <row r="747" spans="1:1" x14ac:dyDescent="0.2">
      <c r="A747" s="3"/>
    </row>
    <row r="748" spans="1:1" x14ac:dyDescent="0.2">
      <c r="A748" s="3"/>
    </row>
    <row r="749" spans="1:1" x14ac:dyDescent="0.2">
      <c r="A749" s="3"/>
    </row>
    <row r="750" spans="1:1" x14ac:dyDescent="0.2">
      <c r="A750" s="3"/>
    </row>
    <row r="751" spans="1:1" x14ac:dyDescent="0.2">
      <c r="A751" s="3"/>
    </row>
    <row r="752" spans="1:1" x14ac:dyDescent="0.2">
      <c r="A752" s="3"/>
    </row>
    <row r="753" spans="1:1" x14ac:dyDescent="0.2">
      <c r="A753" s="3"/>
    </row>
    <row r="754" spans="1:1" x14ac:dyDescent="0.2">
      <c r="A754" s="3"/>
    </row>
    <row r="755" spans="1:1" x14ac:dyDescent="0.2">
      <c r="A755" s="3"/>
    </row>
    <row r="756" spans="1:1" x14ac:dyDescent="0.2">
      <c r="A756" s="3"/>
    </row>
    <row r="757" spans="1:1" x14ac:dyDescent="0.2">
      <c r="A757" s="3"/>
    </row>
    <row r="758" spans="1:1" x14ac:dyDescent="0.2">
      <c r="A758" s="3"/>
    </row>
    <row r="759" spans="1:1" x14ac:dyDescent="0.2">
      <c r="A759" s="3"/>
    </row>
    <row r="760" spans="1:1" x14ac:dyDescent="0.2">
      <c r="A760" s="3"/>
    </row>
    <row r="761" spans="1:1" x14ac:dyDescent="0.2">
      <c r="A761" s="3"/>
    </row>
    <row r="762" spans="1:1" x14ac:dyDescent="0.2">
      <c r="A762" s="3"/>
    </row>
    <row r="763" spans="1:1" x14ac:dyDescent="0.2">
      <c r="A763" s="3"/>
    </row>
    <row r="764" spans="1:1" x14ac:dyDescent="0.2">
      <c r="A764" s="3"/>
    </row>
    <row r="765" spans="1:1" x14ac:dyDescent="0.2">
      <c r="A765" s="3"/>
    </row>
    <row r="766" spans="1:1" x14ac:dyDescent="0.2">
      <c r="A766" s="3"/>
    </row>
    <row r="767" spans="1:1" x14ac:dyDescent="0.2">
      <c r="A767" s="3"/>
    </row>
    <row r="768" spans="1:1" x14ac:dyDescent="0.2">
      <c r="A768" s="3"/>
    </row>
    <row r="769" spans="1:1" x14ac:dyDescent="0.2">
      <c r="A769" s="3"/>
    </row>
    <row r="770" spans="1:1" x14ac:dyDescent="0.2">
      <c r="A770" s="3"/>
    </row>
    <row r="771" spans="1:1" x14ac:dyDescent="0.2">
      <c r="A771" s="3"/>
    </row>
    <row r="772" spans="1:1" x14ac:dyDescent="0.2">
      <c r="A772" s="3"/>
    </row>
    <row r="773" spans="1:1" x14ac:dyDescent="0.2">
      <c r="A773" s="3"/>
    </row>
    <row r="774" spans="1:1" x14ac:dyDescent="0.2">
      <c r="A774" s="3"/>
    </row>
    <row r="775" spans="1:1" x14ac:dyDescent="0.2">
      <c r="A775" s="3"/>
    </row>
    <row r="776" spans="1:1" x14ac:dyDescent="0.2">
      <c r="A776" s="3"/>
    </row>
    <row r="777" spans="1:1" x14ac:dyDescent="0.2">
      <c r="A777" s="3"/>
    </row>
    <row r="778" spans="1:1" x14ac:dyDescent="0.2">
      <c r="A778" s="3"/>
    </row>
    <row r="779" spans="1:1" x14ac:dyDescent="0.2">
      <c r="A779" s="3"/>
    </row>
    <row r="780" spans="1:1" x14ac:dyDescent="0.2">
      <c r="A780" s="3"/>
    </row>
    <row r="781" spans="1:1" x14ac:dyDescent="0.2">
      <c r="A781" s="3"/>
    </row>
    <row r="782" spans="1:1" x14ac:dyDescent="0.2">
      <c r="A782" s="3"/>
    </row>
    <row r="783" spans="1:1" x14ac:dyDescent="0.2">
      <c r="A783" s="3"/>
    </row>
    <row r="784" spans="1:1" x14ac:dyDescent="0.2">
      <c r="A784" s="3"/>
    </row>
    <row r="785" spans="1:1" x14ac:dyDescent="0.2">
      <c r="A785" s="3"/>
    </row>
    <row r="786" spans="1:1" x14ac:dyDescent="0.2">
      <c r="A786" s="3"/>
    </row>
    <row r="787" spans="1:1" x14ac:dyDescent="0.2">
      <c r="A787" s="3"/>
    </row>
    <row r="788" spans="1:1" x14ac:dyDescent="0.2">
      <c r="A788" s="3"/>
    </row>
    <row r="789" spans="1:1" x14ac:dyDescent="0.2">
      <c r="A789" s="3"/>
    </row>
    <row r="790" spans="1:1" x14ac:dyDescent="0.2">
      <c r="A790" s="3"/>
    </row>
    <row r="791" spans="1:1" x14ac:dyDescent="0.2">
      <c r="A791" s="3"/>
    </row>
    <row r="792" spans="1:1" x14ac:dyDescent="0.2">
      <c r="A792" s="3"/>
    </row>
    <row r="793" spans="1:1" x14ac:dyDescent="0.2">
      <c r="A793" s="3"/>
    </row>
    <row r="794" spans="1:1" x14ac:dyDescent="0.2">
      <c r="A794" s="3"/>
    </row>
    <row r="795" spans="1:1" x14ac:dyDescent="0.2">
      <c r="A795" s="3"/>
    </row>
    <row r="796" spans="1:1" x14ac:dyDescent="0.2">
      <c r="A796" s="3"/>
    </row>
    <row r="797" spans="1:1" x14ac:dyDescent="0.2">
      <c r="A797" s="3"/>
    </row>
    <row r="798" spans="1:1" x14ac:dyDescent="0.2">
      <c r="A798" s="3"/>
    </row>
    <row r="799" spans="1:1" x14ac:dyDescent="0.2">
      <c r="A799" s="3"/>
    </row>
    <row r="800" spans="1:1" x14ac:dyDescent="0.2">
      <c r="A800" s="3"/>
    </row>
    <row r="801" spans="1:1" x14ac:dyDescent="0.2">
      <c r="A801" s="3"/>
    </row>
    <row r="802" spans="1:1" x14ac:dyDescent="0.2">
      <c r="A802" s="3"/>
    </row>
    <row r="803" spans="1:1" x14ac:dyDescent="0.2">
      <c r="A803" s="3"/>
    </row>
    <row r="804" spans="1:1" x14ac:dyDescent="0.2">
      <c r="A804" s="3"/>
    </row>
    <row r="805" spans="1:1" x14ac:dyDescent="0.2">
      <c r="A805" s="3"/>
    </row>
    <row r="806" spans="1:1" x14ac:dyDescent="0.2">
      <c r="A806" s="3"/>
    </row>
    <row r="807" spans="1:1" x14ac:dyDescent="0.2">
      <c r="A807" s="3"/>
    </row>
    <row r="808" spans="1:1" x14ac:dyDescent="0.2">
      <c r="A808" s="3"/>
    </row>
    <row r="809" spans="1:1" x14ac:dyDescent="0.2">
      <c r="A809" s="3"/>
    </row>
    <row r="810" spans="1:1" x14ac:dyDescent="0.2">
      <c r="A810" s="3"/>
    </row>
    <row r="811" spans="1:1" x14ac:dyDescent="0.2">
      <c r="A811" s="3"/>
    </row>
    <row r="812" spans="1:1" x14ac:dyDescent="0.2">
      <c r="A812" s="3"/>
    </row>
    <row r="813" spans="1:1" x14ac:dyDescent="0.2">
      <c r="A813" s="3"/>
    </row>
    <row r="814" spans="1:1" x14ac:dyDescent="0.2">
      <c r="A814" s="3"/>
    </row>
    <row r="815" spans="1:1" x14ac:dyDescent="0.2">
      <c r="A815" s="3"/>
    </row>
    <row r="816" spans="1:1" x14ac:dyDescent="0.2">
      <c r="A816" s="3"/>
    </row>
    <row r="817" spans="1:1" x14ac:dyDescent="0.2">
      <c r="A817" s="3"/>
    </row>
    <row r="818" spans="1:1" x14ac:dyDescent="0.2">
      <c r="A818" s="3"/>
    </row>
    <row r="819" spans="1:1" x14ac:dyDescent="0.2">
      <c r="A819" s="3"/>
    </row>
    <row r="820" spans="1:1" x14ac:dyDescent="0.2">
      <c r="A820" s="3"/>
    </row>
    <row r="821" spans="1:1" x14ac:dyDescent="0.2">
      <c r="A821" s="3"/>
    </row>
    <row r="822" spans="1:1" x14ac:dyDescent="0.2">
      <c r="A822" s="3"/>
    </row>
    <row r="823" spans="1:1" x14ac:dyDescent="0.2">
      <c r="A823" s="3"/>
    </row>
    <row r="824" spans="1:1" x14ac:dyDescent="0.2">
      <c r="A824" s="3"/>
    </row>
    <row r="825" spans="1:1" x14ac:dyDescent="0.2">
      <c r="A825" s="3"/>
    </row>
    <row r="826" spans="1:1" x14ac:dyDescent="0.2">
      <c r="A826" s="3"/>
    </row>
    <row r="827" spans="1:1" x14ac:dyDescent="0.2">
      <c r="A827" s="3"/>
    </row>
    <row r="828" spans="1:1" x14ac:dyDescent="0.2">
      <c r="A828" s="3"/>
    </row>
    <row r="829" spans="1:1" x14ac:dyDescent="0.2">
      <c r="A829" s="3"/>
    </row>
    <row r="830" spans="1:1" x14ac:dyDescent="0.2">
      <c r="A830" s="3"/>
    </row>
    <row r="831" spans="1:1" x14ac:dyDescent="0.2">
      <c r="A831" s="3"/>
    </row>
    <row r="832" spans="1:1" x14ac:dyDescent="0.2">
      <c r="A832" s="3"/>
    </row>
    <row r="833" spans="1:1" x14ac:dyDescent="0.2">
      <c r="A833" s="3"/>
    </row>
    <row r="834" spans="1:1" x14ac:dyDescent="0.2">
      <c r="A834" s="3"/>
    </row>
    <row r="835" spans="1:1" x14ac:dyDescent="0.2">
      <c r="A835" s="3"/>
    </row>
    <row r="836" spans="1:1" x14ac:dyDescent="0.2">
      <c r="A836" s="3"/>
    </row>
    <row r="837" spans="1:1" x14ac:dyDescent="0.2">
      <c r="A837" s="3"/>
    </row>
    <row r="838" spans="1:1" x14ac:dyDescent="0.2">
      <c r="A838" s="3"/>
    </row>
    <row r="839" spans="1:1" x14ac:dyDescent="0.2">
      <c r="A839" s="3"/>
    </row>
    <row r="840" spans="1:1" x14ac:dyDescent="0.2">
      <c r="A840" s="3"/>
    </row>
    <row r="841" spans="1:1" x14ac:dyDescent="0.2">
      <c r="A841" s="3"/>
    </row>
    <row r="842" spans="1:1" x14ac:dyDescent="0.2">
      <c r="A842" s="3"/>
    </row>
    <row r="843" spans="1:1" x14ac:dyDescent="0.2">
      <c r="A843" s="3"/>
    </row>
    <row r="844" spans="1:1" x14ac:dyDescent="0.2">
      <c r="A844" s="3"/>
    </row>
    <row r="845" spans="1:1" x14ac:dyDescent="0.2">
      <c r="A845" s="3"/>
    </row>
    <row r="846" spans="1:1" x14ac:dyDescent="0.2">
      <c r="A846" s="3"/>
    </row>
    <row r="847" spans="1:1" x14ac:dyDescent="0.2">
      <c r="A847" s="3"/>
    </row>
    <row r="848" spans="1:1" x14ac:dyDescent="0.2">
      <c r="A848" s="3"/>
    </row>
    <row r="849" spans="1:1" x14ac:dyDescent="0.2">
      <c r="A849" s="3"/>
    </row>
    <row r="850" spans="1:1" x14ac:dyDescent="0.2">
      <c r="A850" s="3"/>
    </row>
    <row r="851" spans="1:1" x14ac:dyDescent="0.2">
      <c r="A851" s="3"/>
    </row>
    <row r="852" spans="1:1" x14ac:dyDescent="0.2">
      <c r="A852" s="3"/>
    </row>
    <row r="853" spans="1:1" x14ac:dyDescent="0.2">
      <c r="A853" s="3"/>
    </row>
    <row r="854" spans="1:1" x14ac:dyDescent="0.2">
      <c r="A854" s="3"/>
    </row>
    <row r="855" spans="1:1" x14ac:dyDescent="0.2">
      <c r="A855" s="3"/>
    </row>
    <row r="856" spans="1:1" x14ac:dyDescent="0.2">
      <c r="A856" s="3"/>
    </row>
    <row r="857" spans="1:1" x14ac:dyDescent="0.2">
      <c r="A857" s="3"/>
    </row>
    <row r="858" spans="1:1" x14ac:dyDescent="0.2">
      <c r="A858" s="3"/>
    </row>
    <row r="859" spans="1:1" x14ac:dyDescent="0.2">
      <c r="A859" s="3"/>
    </row>
    <row r="860" spans="1:1" x14ac:dyDescent="0.2">
      <c r="A860" s="3"/>
    </row>
    <row r="861" spans="1:1" x14ac:dyDescent="0.2">
      <c r="A861" s="3"/>
    </row>
    <row r="862" spans="1:1" x14ac:dyDescent="0.2">
      <c r="A862" s="3"/>
    </row>
    <row r="863" spans="1:1" x14ac:dyDescent="0.2">
      <c r="A863" s="3"/>
    </row>
    <row r="864" spans="1:1" x14ac:dyDescent="0.2">
      <c r="A864" s="3"/>
    </row>
    <row r="865" spans="1:1" x14ac:dyDescent="0.2">
      <c r="A865" s="3"/>
    </row>
    <row r="866" spans="1:1" x14ac:dyDescent="0.2">
      <c r="A866" s="3"/>
    </row>
    <row r="867" spans="1:1" x14ac:dyDescent="0.2">
      <c r="A867" s="3"/>
    </row>
    <row r="868" spans="1:1" x14ac:dyDescent="0.2">
      <c r="A868" s="3"/>
    </row>
    <row r="869" spans="1:1" x14ac:dyDescent="0.2">
      <c r="A869" s="3"/>
    </row>
    <row r="870" spans="1:1" x14ac:dyDescent="0.2">
      <c r="A870" s="3"/>
    </row>
    <row r="871" spans="1:1" x14ac:dyDescent="0.2">
      <c r="A871" s="3"/>
    </row>
    <row r="872" spans="1:1" x14ac:dyDescent="0.2">
      <c r="A872" s="3"/>
    </row>
    <row r="873" spans="1:1" x14ac:dyDescent="0.2">
      <c r="A873" s="3"/>
    </row>
    <row r="874" spans="1:1" x14ac:dyDescent="0.2">
      <c r="A874" s="3"/>
    </row>
    <row r="875" spans="1:1" x14ac:dyDescent="0.2">
      <c r="A875" s="3"/>
    </row>
    <row r="876" spans="1:1" x14ac:dyDescent="0.2">
      <c r="A876" s="3"/>
    </row>
    <row r="877" spans="1:1" x14ac:dyDescent="0.2">
      <c r="A877" s="3"/>
    </row>
    <row r="878" spans="1:1" x14ac:dyDescent="0.2">
      <c r="A878" s="3"/>
    </row>
    <row r="879" spans="1:1" x14ac:dyDescent="0.2">
      <c r="A879" s="3"/>
    </row>
    <row r="880" spans="1:1" x14ac:dyDescent="0.2">
      <c r="A880" s="3"/>
    </row>
    <row r="881" spans="1:1" x14ac:dyDescent="0.2">
      <c r="A881" s="3"/>
    </row>
    <row r="882" spans="1:1" x14ac:dyDescent="0.2">
      <c r="A882" s="3"/>
    </row>
    <row r="883" spans="1:1" x14ac:dyDescent="0.2">
      <c r="A883" s="3"/>
    </row>
    <row r="884" spans="1:1" x14ac:dyDescent="0.2">
      <c r="A884" s="3"/>
    </row>
    <row r="885" spans="1:1" x14ac:dyDescent="0.2">
      <c r="A885" s="3"/>
    </row>
    <row r="886" spans="1:1" x14ac:dyDescent="0.2">
      <c r="A886" s="3"/>
    </row>
    <row r="887" spans="1:1" x14ac:dyDescent="0.2">
      <c r="A887" s="3"/>
    </row>
    <row r="888" spans="1:1" x14ac:dyDescent="0.2">
      <c r="A888" s="3"/>
    </row>
    <row r="889" spans="1:1" x14ac:dyDescent="0.2">
      <c r="A889" s="3"/>
    </row>
    <row r="890" spans="1:1" x14ac:dyDescent="0.2">
      <c r="A890" s="3"/>
    </row>
    <row r="891" spans="1:1" x14ac:dyDescent="0.2">
      <c r="A891" s="3"/>
    </row>
    <row r="892" spans="1:1" x14ac:dyDescent="0.2">
      <c r="A892" s="3"/>
    </row>
    <row r="893" spans="1:1" x14ac:dyDescent="0.2">
      <c r="A893" s="3"/>
    </row>
    <row r="894" spans="1:1" x14ac:dyDescent="0.2">
      <c r="A894" s="3"/>
    </row>
    <row r="895" spans="1:1" x14ac:dyDescent="0.2">
      <c r="A895" s="3"/>
    </row>
    <row r="896" spans="1:1" x14ac:dyDescent="0.2">
      <c r="A896" s="3"/>
    </row>
    <row r="897" spans="1:1" x14ac:dyDescent="0.2">
      <c r="A897" s="3"/>
    </row>
    <row r="898" spans="1:1" x14ac:dyDescent="0.2">
      <c r="A898" s="3"/>
    </row>
    <row r="899" spans="1:1" x14ac:dyDescent="0.2">
      <c r="A899" s="3"/>
    </row>
    <row r="900" spans="1:1" x14ac:dyDescent="0.2">
      <c r="A900" s="3"/>
    </row>
    <row r="901" spans="1:1" x14ac:dyDescent="0.2">
      <c r="A901" s="3"/>
    </row>
    <row r="902" spans="1:1" x14ac:dyDescent="0.2">
      <c r="A902" s="3"/>
    </row>
    <row r="903" spans="1:1" x14ac:dyDescent="0.2">
      <c r="A903" s="3"/>
    </row>
    <row r="904" spans="1:1" x14ac:dyDescent="0.2">
      <c r="A904" s="3"/>
    </row>
    <row r="905" spans="1:1" x14ac:dyDescent="0.2">
      <c r="A905" s="3"/>
    </row>
    <row r="906" spans="1:1" x14ac:dyDescent="0.2">
      <c r="A906" s="3"/>
    </row>
    <row r="907" spans="1:1" x14ac:dyDescent="0.2">
      <c r="A907" s="3"/>
    </row>
    <row r="908" spans="1:1" x14ac:dyDescent="0.2">
      <c r="A908" s="3"/>
    </row>
    <row r="909" spans="1:1" x14ac:dyDescent="0.2">
      <c r="A909" s="3"/>
    </row>
    <row r="910" spans="1:1" x14ac:dyDescent="0.2">
      <c r="A910" s="3"/>
    </row>
    <row r="911" spans="1:1" x14ac:dyDescent="0.2">
      <c r="A911" s="3"/>
    </row>
    <row r="912" spans="1:1" x14ac:dyDescent="0.2">
      <c r="A912" s="3"/>
    </row>
    <row r="913" spans="1:1" x14ac:dyDescent="0.2">
      <c r="A913" s="3"/>
    </row>
    <row r="914" spans="1:1" x14ac:dyDescent="0.2">
      <c r="A914" s="3"/>
    </row>
    <row r="915" spans="1:1" x14ac:dyDescent="0.2">
      <c r="A915" s="3"/>
    </row>
    <row r="916" spans="1:1" x14ac:dyDescent="0.2">
      <c r="A916" s="3"/>
    </row>
    <row r="917" spans="1:1" x14ac:dyDescent="0.2">
      <c r="A917" s="3"/>
    </row>
    <row r="918" spans="1:1" x14ac:dyDescent="0.2">
      <c r="A918" s="3"/>
    </row>
    <row r="919" spans="1:1" x14ac:dyDescent="0.2">
      <c r="A919" s="3"/>
    </row>
    <row r="920" spans="1:1" x14ac:dyDescent="0.2">
      <c r="A920" s="3"/>
    </row>
    <row r="921" spans="1:1" x14ac:dyDescent="0.2">
      <c r="A921" s="3"/>
    </row>
    <row r="922" spans="1:1" x14ac:dyDescent="0.2">
      <c r="A922" s="3"/>
    </row>
    <row r="923" spans="1:1" x14ac:dyDescent="0.2">
      <c r="A923" s="3"/>
    </row>
    <row r="924" spans="1:1" x14ac:dyDescent="0.2">
      <c r="A924" s="3"/>
    </row>
    <row r="925" spans="1:1" x14ac:dyDescent="0.2">
      <c r="A925" s="3"/>
    </row>
    <row r="926" spans="1:1" x14ac:dyDescent="0.2">
      <c r="A926" s="3"/>
    </row>
    <row r="927" spans="1:1" x14ac:dyDescent="0.2">
      <c r="A927" s="3"/>
    </row>
    <row r="928" spans="1:1" x14ac:dyDescent="0.2">
      <c r="A928" s="3"/>
    </row>
    <row r="929" spans="1:1" x14ac:dyDescent="0.2">
      <c r="A929" s="3"/>
    </row>
    <row r="930" spans="1:1" x14ac:dyDescent="0.2">
      <c r="A930" s="3"/>
    </row>
    <row r="931" spans="1:1" x14ac:dyDescent="0.2">
      <c r="A931" s="3"/>
    </row>
    <row r="932" spans="1:1" x14ac:dyDescent="0.2">
      <c r="A932" s="3"/>
    </row>
    <row r="933" spans="1:1" x14ac:dyDescent="0.2">
      <c r="A933" s="3"/>
    </row>
    <row r="934" spans="1:1" x14ac:dyDescent="0.2">
      <c r="A934" s="3"/>
    </row>
    <row r="935" spans="1:1" x14ac:dyDescent="0.2">
      <c r="A935" s="3"/>
    </row>
    <row r="936" spans="1:1" x14ac:dyDescent="0.2">
      <c r="A936" s="3"/>
    </row>
    <row r="937" spans="1:1" x14ac:dyDescent="0.2">
      <c r="A937" s="3"/>
    </row>
    <row r="938" spans="1:1" x14ac:dyDescent="0.2">
      <c r="A938" s="3"/>
    </row>
    <row r="939" spans="1:1" x14ac:dyDescent="0.2">
      <c r="A939" s="3"/>
    </row>
    <row r="940" spans="1:1" x14ac:dyDescent="0.2">
      <c r="A940" s="3"/>
    </row>
    <row r="941" spans="1:1" x14ac:dyDescent="0.2">
      <c r="A941" s="3"/>
    </row>
    <row r="942" spans="1:1" x14ac:dyDescent="0.2">
      <c r="A942" s="3"/>
    </row>
    <row r="943" spans="1:1" x14ac:dyDescent="0.2">
      <c r="A943" s="3"/>
    </row>
    <row r="944" spans="1:1" x14ac:dyDescent="0.2">
      <c r="A944" s="3"/>
    </row>
    <row r="945" spans="1:1" x14ac:dyDescent="0.2">
      <c r="A945" s="3"/>
    </row>
    <row r="946" spans="1:1" x14ac:dyDescent="0.2">
      <c r="A946" s="3"/>
    </row>
    <row r="947" spans="1:1" x14ac:dyDescent="0.2">
      <c r="A947" s="3"/>
    </row>
    <row r="948" spans="1:1" x14ac:dyDescent="0.2">
      <c r="A948" s="3"/>
    </row>
    <row r="949" spans="1:1" x14ac:dyDescent="0.2">
      <c r="A949" s="3"/>
    </row>
    <row r="950" spans="1:1" x14ac:dyDescent="0.2">
      <c r="A950" s="3"/>
    </row>
    <row r="951" spans="1:1" x14ac:dyDescent="0.2">
      <c r="A951" s="3"/>
    </row>
    <row r="952" spans="1:1" x14ac:dyDescent="0.2">
      <c r="A952" s="3"/>
    </row>
    <row r="953" spans="1:1" x14ac:dyDescent="0.2">
      <c r="A953" s="3"/>
    </row>
    <row r="954" spans="1:1" x14ac:dyDescent="0.2">
      <c r="A954" s="3"/>
    </row>
    <row r="955" spans="1:1" x14ac:dyDescent="0.2">
      <c r="A955" s="3"/>
    </row>
    <row r="956" spans="1:1" x14ac:dyDescent="0.2">
      <c r="A956" s="3"/>
    </row>
    <row r="957" spans="1:1" x14ac:dyDescent="0.2">
      <c r="A957" s="3"/>
    </row>
    <row r="958" spans="1:1" x14ac:dyDescent="0.2">
      <c r="A958" s="3"/>
    </row>
    <row r="959" spans="1:1" x14ac:dyDescent="0.2">
      <c r="A959" s="3"/>
    </row>
    <row r="960" spans="1:1" x14ac:dyDescent="0.2">
      <c r="A960" s="3"/>
    </row>
    <row r="961" spans="1:1" x14ac:dyDescent="0.2">
      <c r="A961" s="3"/>
    </row>
    <row r="962" spans="1:1" x14ac:dyDescent="0.2">
      <c r="A962" s="3"/>
    </row>
    <row r="963" spans="1:1" x14ac:dyDescent="0.2">
      <c r="A963" s="3"/>
    </row>
    <row r="964" spans="1:1" x14ac:dyDescent="0.2">
      <c r="A964" s="3"/>
    </row>
    <row r="965" spans="1:1" x14ac:dyDescent="0.2">
      <c r="A965" s="3"/>
    </row>
    <row r="966" spans="1:1" x14ac:dyDescent="0.2">
      <c r="A966" s="3"/>
    </row>
    <row r="967" spans="1:1" x14ac:dyDescent="0.2">
      <c r="A967" s="3"/>
    </row>
    <row r="968" spans="1:1" x14ac:dyDescent="0.2">
      <c r="A968" s="3"/>
    </row>
    <row r="969" spans="1:1" x14ac:dyDescent="0.2">
      <c r="A969" s="3"/>
    </row>
    <row r="970" spans="1:1" x14ac:dyDescent="0.2">
      <c r="A970" s="3"/>
    </row>
    <row r="971" spans="1:1" x14ac:dyDescent="0.2">
      <c r="A971" s="3"/>
    </row>
    <row r="972" spans="1:1" x14ac:dyDescent="0.2">
      <c r="A972" s="3"/>
    </row>
    <row r="973" spans="1:1" x14ac:dyDescent="0.2">
      <c r="A973" s="3"/>
    </row>
    <row r="974" spans="1:1" x14ac:dyDescent="0.2">
      <c r="A974" s="3"/>
    </row>
    <row r="975" spans="1:1" x14ac:dyDescent="0.2">
      <c r="A975" s="3"/>
    </row>
    <row r="976" spans="1:1" x14ac:dyDescent="0.2">
      <c r="A976" s="3"/>
    </row>
    <row r="977" spans="1:1" x14ac:dyDescent="0.2">
      <c r="A977" s="3"/>
    </row>
    <row r="978" spans="1:1" x14ac:dyDescent="0.2">
      <c r="A978" s="3"/>
    </row>
    <row r="979" spans="1:1" x14ac:dyDescent="0.2">
      <c r="A979" s="3"/>
    </row>
    <row r="980" spans="1:1" x14ac:dyDescent="0.2">
      <c r="A980" s="3"/>
    </row>
    <row r="981" spans="1:1" x14ac:dyDescent="0.2">
      <c r="A981" s="3"/>
    </row>
    <row r="982" spans="1:1" x14ac:dyDescent="0.2">
      <c r="A982" s="3"/>
    </row>
    <row r="983" spans="1:1" x14ac:dyDescent="0.2">
      <c r="A983" s="3"/>
    </row>
    <row r="984" spans="1:1" x14ac:dyDescent="0.2">
      <c r="A984" s="3"/>
    </row>
    <row r="985" spans="1:1" x14ac:dyDescent="0.2">
      <c r="A985" s="3"/>
    </row>
    <row r="986" spans="1:1" x14ac:dyDescent="0.2">
      <c r="A986" s="3"/>
    </row>
    <row r="987" spans="1:1" x14ac:dyDescent="0.2">
      <c r="A987" s="3"/>
    </row>
    <row r="988" spans="1:1" x14ac:dyDescent="0.2">
      <c r="A988" s="3"/>
    </row>
    <row r="989" spans="1:1" x14ac:dyDescent="0.2">
      <c r="A989" s="3"/>
    </row>
    <row r="990" spans="1:1" x14ac:dyDescent="0.2">
      <c r="A990" s="3"/>
    </row>
    <row r="991" spans="1:1" x14ac:dyDescent="0.2">
      <c r="A991" s="3"/>
    </row>
    <row r="992" spans="1:1" x14ac:dyDescent="0.2">
      <c r="A992" s="3"/>
    </row>
    <row r="993" spans="1:1" x14ac:dyDescent="0.2">
      <c r="A993" s="3"/>
    </row>
    <row r="994" spans="1:1" x14ac:dyDescent="0.2">
      <c r="A994" s="3"/>
    </row>
    <row r="995" spans="1:1" x14ac:dyDescent="0.2">
      <c r="A995" s="3"/>
    </row>
    <row r="996" spans="1:1" x14ac:dyDescent="0.2">
      <c r="A996" s="3"/>
    </row>
    <row r="997" spans="1:1" x14ac:dyDescent="0.2">
      <c r="A997" s="3"/>
    </row>
    <row r="998" spans="1:1" x14ac:dyDescent="0.2">
      <c r="A998" s="3"/>
    </row>
    <row r="999" spans="1:1" x14ac:dyDescent="0.2">
      <c r="A999" s="3"/>
    </row>
    <row r="1000" spans="1:1" x14ac:dyDescent="0.2">
      <c r="A1000" s="3"/>
    </row>
    <row r="1001" spans="1:1" x14ac:dyDescent="0.2">
      <c r="A1001" s="3"/>
    </row>
    <row r="1002" spans="1:1" x14ac:dyDescent="0.2">
      <c r="A1002" s="3"/>
    </row>
    <row r="1003" spans="1:1" x14ac:dyDescent="0.2">
      <c r="A1003" s="3"/>
    </row>
    <row r="1004" spans="1:1" x14ac:dyDescent="0.2">
      <c r="A1004" s="3"/>
    </row>
    <row r="1005" spans="1:1" x14ac:dyDescent="0.2">
      <c r="A1005" s="3"/>
    </row>
    <row r="1006" spans="1:1" x14ac:dyDescent="0.2">
      <c r="A1006" s="3"/>
    </row>
    <row r="1007" spans="1:1" x14ac:dyDescent="0.2">
      <c r="A1007" s="3"/>
    </row>
    <row r="1008" spans="1:1" x14ac:dyDescent="0.2">
      <c r="A1008" s="3"/>
    </row>
    <row r="1009" spans="1:1" x14ac:dyDescent="0.2">
      <c r="A1009" s="3"/>
    </row>
    <row r="1010" spans="1:1" x14ac:dyDescent="0.2">
      <c r="A1010" s="3"/>
    </row>
    <row r="1011" spans="1:1" x14ac:dyDescent="0.2">
      <c r="A1011" s="3"/>
    </row>
    <row r="1012" spans="1:1" x14ac:dyDescent="0.2">
      <c r="A1012" s="3"/>
    </row>
    <row r="1013" spans="1:1" x14ac:dyDescent="0.2">
      <c r="A1013" s="3"/>
    </row>
    <row r="1014" spans="1:1" x14ac:dyDescent="0.2">
      <c r="A1014" s="3"/>
    </row>
    <row r="1015" spans="1:1" x14ac:dyDescent="0.2">
      <c r="A1015" s="3"/>
    </row>
    <row r="1016" spans="1:1" x14ac:dyDescent="0.2">
      <c r="A1016" s="3"/>
    </row>
    <row r="1017" spans="1:1" x14ac:dyDescent="0.2">
      <c r="A1017" s="3"/>
    </row>
    <row r="1018" spans="1:1" x14ac:dyDescent="0.2">
      <c r="A1018" s="3"/>
    </row>
    <row r="1019" spans="1:1" x14ac:dyDescent="0.2">
      <c r="A1019" s="3"/>
    </row>
    <row r="1020" spans="1:1" x14ac:dyDescent="0.2">
      <c r="A1020" s="3"/>
    </row>
    <row r="1021" spans="1:1" x14ac:dyDescent="0.2">
      <c r="A1021" s="3"/>
    </row>
    <row r="1022" spans="1:1" x14ac:dyDescent="0.2">
      <c r="A1022" s="3"/>
    </row>
    <row r="1023" spans="1:1" x14ac:dyDescent="0.2">
      <c r="A1023" s="3"/>
    </row>
    <row r="1024" spans="1:1" x14ac:dyDescent="0.2">
      <c r="A1024" s="3"/>
    </row>
    <row r="1025" spans="1:1" x14ac:dyDescent="0.2">
      <c r="A1025" s="3"/>
    </row>
    <row r="1026" spans="1:1" x14ac:dyDescent="0.2">
      <c r="A1026" s="3"/>
    </row>
    <row r="1027" spans="1:1" x14ac:dyDescent="0.2">
      <c r="A1027" s="3"/>
    </row>
    <row r="1028" spans="1:1" x14ac:dyDescent="0.2">
      <c r="A1028" s="3"/>
    </row>
    <row r="1029" spans="1:1" x14ac:dyDescent="0.2">
      <c r="A1029" s="3"/>
    </row>
    <row r="1030" spans="1:1" x14ac:dyDescent="0.2">
      <c r="A1030" s="3"/>
    </row>
    <row r="1031" spans="1:1" x14ac:dyDescent="0.2">
      <c r="A1031" s="3"/>
    </row>
    <row r="1032" spans="1:1" x14ac:dyDescent="0.2">
      <c r="A1032" s="3"/>
    </row>
    <row r="1033" spans="1:1" x14ac:dyDescent="0.2">
      <c r="A1033" s="3"/>
    </row>
    <row r="1034" spans="1:1" x14ac:dyDescent="0.2">
      <c r="A1034" s="3"/>
    </row>
    <row r="1035" spans="1:1" x14ac:dyDescent="0.2">
      <c r="A1035" s="3"/>
    </row>
    <row r="1036" spans="1:1" x14ac:dyDescent="0.2">
      <c r="A1036" s="3"/>
    </row>
    <row r="1037" spans="1:1" x14ac:dyDescent="0.2">
      <c r="A1037" s="3"/>
    </row>
    <row r="1038" spans="1:1" x14ac:dyDescent="0.2">
      <c r="A1038" s="3"/>
    </row>
    <row r="1039" spans="1:1" x14ac:dyDescent="0.2">
      <c r="A1039" s="3"/>
    </row>
    <row r="1040" spans="1:1" x14ac:dyDescent="0.2">
      <c r="A1040" s="3"/>
    </row>
    <row r="1041" spans="1:1" x14ac:dyDescent="0.2">
      <c r="A1041" s="3"/>
    </row>
    <row r="1042" spans="1:1" x14ac:dyDescent="0.2">
      <c r="A1042" s="3"/>
    </row>
    <row r="1043" spans="1:1" x14ac:dyDescent="0.2">
      <c r="A1043" s="3"/>
    </row>
    <row r="1044" spans="1:1" x14ac:dyDescent="0.2">
      <c r="A1044" s="3"/>
    </row>
    <row r="1045" spans="1:1" x14ac:dyDescent="0.2">
      <c r="A1045" s="3"/>
    </row>
    <row r="1046" spans="1:1" x14ac:dyDescent="0.2">
      <c r="A1046" s="3"/>
    </row>
    <row r="1047" spans="1:1" x14ac:dyDescent="0.2">
      <c r="A1047" s="3"/>
    </row>
    <row r="1048" spans="1:1" x14ac:dyDescent="0.2">
      <c r="A1048" s="3"/>
    </row>
    <row r="1049" spans="1:1" x14ac:dyDescent="0.2">
      <c r="A1049" s="3"/>
    </row>
    <row r="1050" spans="1:1" x14ac:dyDescent="0.2">
      <c r="A1050" s="3"/>
    </row>
    <row r="1051" spans="1:1" x14ac:dyDescent="0.2">
      <c r="A1051" s="3"/>
    </row>
    <row r="1052" spans="1:1" x14ac:dyDescent="0.2">
      <c r="A1052" s="3"/>
    </row>
    <row r="1053" spans="1:1" x14ac:dyDescent="0.2">
      <c r="A1053" s="3"/>
    </row>
    <row r="1054" spans="1:1" x14ac:dyDescent="0.2">
      <c r="A1054" s="3"/>
    </row>
    <row r="1055" spans="1:1" x14ac:dyDescent="0.2">
      <c r="A1055" s="3"/>
    </row>
    <row r="1056" spans="1:1" x14ac:dyDescent="0.2">
      <c r="A1056" s="3"/>
    </row>
    <row r="1057" spans="1:1" x14ac:dyDescent="0.2">
      <c r="A1057" s="3"/>
    </row>
    <row r="1058" spans="1:1" x14ac:dyDescent="0.2">
      <c r="A1058" s="3"/>
    </row>
    <row r="1059" spans="1:1" x14ac:dyDescent="0.2">
      <c r="A1059" s="3"/>
    </row>
    <row r="1060" spans="1:1" x14ac:dyDescent="0.2">
      <c r="A1060" s="3"/>
    </row>
    <row r="1061" spans="1:1" x14ac:dyDescent="0.2">
      <c r="A1061" s="3"/>
    </row>
    <row r="1062" spans="1:1" x14ac:dyDescent="0.2">
      <c r="A1062" s="3"/>
    </row>
    <row r="1063" spans="1:1" x14ac:dyDescent="0.2">
      <c r="A1063" s="3"/>
    </row>
    <row r="1064" spans="1:1" x14ac:dyDescent="0.2">
      <c r="A1064" s="3"/>
    </row>
    <row r="1065" spans="1:1" x14ac:dyDescent="0.2">
      <c r="A1065" s="3"/>
    </row>
    <row r="1066" spans="1:1" x14ac:dyDescent="0.2">
      <c r="A1066" s="3"/>
    </row>
    <row r="1067" spans="1:1" x14ac:dyDescent="0.2">
      <c r="A1067" s="3"/>
    </row>
    <row r="1068" spans="1:1" x14ac:dyDescent="0.2">
      <c r="A1068" s="3"/>
    </row>
    <row r="1069" spans="1:1" x14ac:dyDescent="0.2">
      <c r="A1069" s="3"/>
    </row>
    <row r="1070" spans="1:1" x14ac:dyDescent="0.2">
      <c r="A1070" s="3"/>
    </row>
    <row r="1071" spans="1:1" x14ac:dyDescent="0.2">
      <c r="A1071" s="3"/>
    </row>
    <row r="1072" spans="1:1" x14ac:dyDescent="0.2">
      <c r="A1072" s="3"/>
    </row>
    <row r="1073" spans="1:1" x14ac:dyDescent="0.2">
      <c r="A1073" s="3"/>
    </row>
    <row r="1074" spans="1:1" x14ac:dyDescent="0.2">
      <c r="A1074" s="3"/>
    </row>
    <row r="1075" spans="1:1" x14ac:dyDescent="0.2">
      <c r="A1075" s="3"/>
    </row>
    <row r="1076" spans="1:1" x14ac:dyDescent="0.2">
      <c r="A1076" s="3"/>
    </row>
    <row r="1077" spans="1:1" x14ac:dyDescent="0.2">
      <c r="A1077" s="3"/>
    </row>
    <row r="1078" spans="1:1" x14ac:dyDescent="0.2">
      <c r="A1078" s="3"/>
    </row>
    <row r="1079" spans="1:1" x14ac:dyDescent="0.2">
      <c r="A1079" s="3"/>
    </row>
    <row r="1080" spans="1:1" x14ac:dyDescent="0.2">
      <c r="A1080" s="3"/>
    </row>
    <row r="1081" spans="1:1" x14ac:dyDescent="0.2">
      <c r="A1081" s="3"/>
    </row>
    <row r="1082" spans="1:1" x14ac:dyDescent="0.2">
      <c r="A1082" s="3"/>
    </row>
    <row r="1083" spans="1:1" x14ac:dyDescent="0.2">
      <c r="A1083" s="3"/>
    </row>
    <row r="1084" spans="1:1" x14ac:dyDescent="0.2">
      <c r="A1084" s="3"/>
    </row>
    <row r="1085" spans="1:1" x14ac:dyDescent="0.2">
      <c r="A1085" s="3"/>
    </row>
    <row r="1086" spans="1:1" x14ac:dyDescent="0.2">
      <c r="A1086" s="3"/>
    </row>
    <row r="1087" spans="1:1" x14ac:dyDescent="0.2">
      <c r="A1087" s="3"/>
    </row>
    <row r="1088" spans="1:1" x14ac:dyDescent="0.2">
      <c r="A1088" s="3"/>
    </row>
    <row r="1089" spans="1:1" x14ac:dyDescent="0.2">
      <c r="A1089" s="3"/>
    </row>
    <row r="1090" spans="1:1" x14ac:dyDescent="0.2">
      <c r="A1090" s="3"/>
    </row>
    <row r="1091" spans="1:1" x14ac:dyDescent="0.2">
      <c r="A1091" s="3"/>
    </row>
    <row r="1092" spans="1:1" x14ac:dyDescent="0.2">
      <c r="A1092" s="3"/>
    </row>
    <row r="1093" spans="1:1" x14ac:dyDescent="0.2">
      <c r="A1093" s="3"/>
    </row>
    <row r="1094" spans="1:1" x14ac:dyDescent="0.2">
      <c r="A1094" s="3"/>
    </row>
    <row r="1095" spans="1:1" x14ac:dyDescent="0.2">
      <c r="A1095" s="3"/>
    </row>
    <row r="1096" spans="1:1" x14ac:dyDescent="0.2">
      <c r="A1096" s="3"/>
    </row>
    <row r="1097" spans="1:1" x14ac:dyDescent="0.2">
      <c r="A1097" s="3"/>
    </row>
    <row r="1098" spans="1:1" x14ac:dyDescent="0.2">
      <c r="A1098" s="3"/>
    </row>
    <row r="1099" spans="1:1" x14ac:dyDescent="0.2">
      <c r="A1099" s="3"/>
    </row>
    <row r="1100" spans="1:1" x14ac:dyDescent="0.2">
      <c r="A1100" s="3"/>
    </row>
    <row r="1101" spans="1:1" x14ac:dyDescent="0.2">
      <c r="A1101" s="3"/>
    </row>
    <row r="1102" spans="1:1" x14ac:dyDescent="0.2">
      <c r="A1102" s="3"/>
    </row>
    <row r="1103" spans="1:1" x14ac:dyDescent="0.2">
      <c r="A1103" s="3"/>
    </row>
    <row r="1104" spans="1:1" x14ac:dyDescent="0.2">
      <c r="A1104" s="3"/>
    </row>
    <row r="1105" spans="1:1" x14ac:dyDescent="0.2">
      <c r="A1105" s="3"/>
    </row>
    <row r="1106" spans="1:1" x14ac:dyDescent="0.2">
      <c r="A1106" s="3"/>
    </row>
    <row r="1107" spans="1:1" x14ac:dyDescent="0.2">
      <c r="A1107" s="3"/>
    </row>
    <row r="1108" spans="1:1" x14ac:dyDescent="0.2">
      <c r="A1108" s="3"/>
    </row>
    <row r="1109" spans="1:1" x14ac:dyDescent="0.2">
      <c r="A1109" s="3"/>
    </row>
    <row r="1110" spans="1:1" x14ac:dyDescent="0.2">
      <c r="A1110" s="3"/>
    </row>
    <row r="1111" spans="1:1" x14ac:dyDescent="0.2">
      <c r="A1111" s="3"/>
    </row>
    <row r="1112" spans="1:1" x14ac:dyDescent="0.2">
      <c r="A1112" s="3"/>
    </row>
    <row r="1113" spans="1:1" x14ac:dyDescent="0.2">
      <c r="A1113" s="3"/>
    </row>
    <row r="1114" spans="1:1" x14ac:dyDescent="0.2">
      <c r="A1114" s="3"/>
    </row>
    <row r="1115" spans="1:1" x14ac:dyDescent="0.2">
      <c r="A1115" s="3"/>
    </row>
    <row r="1116" spans="1:1" x14ac:dyDescent="0.2">
      <c r="A1116" s="3"/>
    </row>
    <row r="1117" spans="1:1" x14ac:dyDescent="0.2">
      <c r="A1117" s="3"/>
    </row>
    <row r="1118" spans="1:1" x14ac:dyDescent="0.2">
      <c r="A1118" s="3"/>
    </row>
    <row r="1119" spans="1:1" x14ac:dyDescent="0.2">
      <c r="A1119" s="3"/>
    </row>
    <row r="1120" spans="1:1" x14ac:dyDescent="0.2">
      <c r="A1120" s="3"/>
    </row>
    <row r="1121" spans="1:1" x14ac:dyDescent="0.2">
      <c r="A1121" s="3"/>
    </row>
    <row r="1122" spans="1:1" x14ac:dyDescent="0.2">
      <c r="A1122" s="3"/>
    </row>
    <row r="1123" spans="1:1" x14ac:dyDescent="0.2">
      <c r="A1123" s="3"/>
    </row>
    <row r="1124" spans="1:1" x14ac:dyDescent="0.2">
      <c r="A1124" s="3"/>
    </row>
    <row r="1125" spans="1:1" x14ac:dyDescent="0.2">
      <c r="A1125" s="3"/>
    </row>
    <row r="1126" spans="1:1" x14ac:dyDescent="0.2">
      <c r="A1126" s="3"/>
    </row>
    <row r="1127" spans="1:1" x14ac:dyDescent="0.2">
      <c r="A1127" s="3"/>
    </row>
    <row r="1128" spans="1:1" x14ac:dyDescent="0.2">
      <c r="A1128" s="3"/>
    </row>
    <row r="1129" spans="1:1" x14ac:dyDescent="0.2">
      <c r="A1129" s="3"/>
    </row>
    <row r="1130" spans="1:1" x14ac:dyDescent="0.2">
      <c r="A1130" s="3"/>
    </row>
    <row r="1131" spans="1:1" x14ac:dyDescent="0.2">
      <c r="A1131" s="3"/>
    </row>
    <row r="1132" spans="1:1" x14ac:dyDescent="0.2">
      <c r="A1132" s="3"/>
    </row>
    <row r="1133" spans="1:1" x14ac:dyDescent="0.2">
      <c r="A1133" s="3"/>
    </row>
    <row r="1134" spans="1:1" x14ac:dyDescent="0.2">
      <c r="A1134" s="3"/>
    </row>
    <row r="1135" spans="1:1" x14ac:dyDescent="0.2">
      <c r="A1135" s="3"/>
    </row>
    <row r="1136" spans="1:1" x14ac:dyDescent="0.2">
      <c r="A1136" s="3"/>
    </row>
    <row r="1137" spans="1:1" x14ac:dyDescent="0.2">
      <c r="A1137" s="3"/>
    </row>
    <row r="1138" spans="1:1" x14ac:dyDescent="0.2">
      <c r="A1138" s="3"/>
    </row>
    <row r="1139" spans="1:1" x14ac:dyDescent="0.2">
      <c r="A1139" s="3"/>
    </row>
    <row r="1140" spans="1:1" x14ac:dyDescent="0.2">
      <c r="A1140" s="3"/>
    </row>
    <row r="1141" spans="1:1" x14ac:dyDescent="0.2">
      <c r="A1141" s="3"/>
    </row>
    <row r="1142" spans="1:1" x14ac:dyDescent="0.2">
      <c r="A1142" s="3"/>
    </row>
    <row r="1143" spans="1:1" x14ac:dyDescent="0.2">
      <c r="A1143" s="3"/>
    </row>
    <row r="1144" spans="1:1" x14ac:dyDescent="0.2">
      <c r="A1144" s="3"/>
    </row>
    <row r="1145" spans="1:1" x14ac:dyDescent="0.2">
      <c r="A1145" s="3"/>
    </row>
    <row r="1146" spans="1:1" x14ac:dyDescent="0.2">
      <c r="A1146" s="3"/>
    </row>
    <row r="1147" spans="1:1" x14ac:dyDescent="0.2">
      <c r="A1147" s="3"/>
    </row>
    <row r="1148" spans="1:1" x14ac:dyDescent="0.2">
      <c r="A1148" s="3"/>
    </row>
    <row r="1149" spans="1:1" x14ac:dyDescent="0.2">
      <c r="A1149" s="3"/>
    </row>
    <row r="1150" spans="1:1" x14ac:dyDescent="0.2">
      <c r="A1150" s="3"/>
    </row>
    <row r="1151" spans="1:1" x14ac:dyDescent="0.2">
      <c r="A1151" s="3"/>
    </row>
    <row r="1152" spans="1:1" x14ac:dyDescent="0.2">
      <c r="A1152" s="3"/>
    </row>
    <row r="1153" spans="1:1" x14ac:dyDescent="0.2">
      <c r="A1153" s="3"/>
    </row>
    <row r="1154" spans="1:1" x14ac:dyDescent="0.2">
      <c r="A1154" s="3"/>
    </row>
    <row r="1155" spans="1:1" x14ac:dyDescent="0.2">
      <c r="A1155" s="3"/>
    </row>
    <row r="1156" spans="1:1" x14ac:dyDescent="0.2">
      <c r="A1156" s="3"/>
    </row>
    <row r="1157" spans="1:1" x14ac:dyDescent="0.2">
      <c r="A1157" s="3"/>
    </row>
    <row r="1158" spans="1:1" x14ac:dyDescent="0.2">
      <c r="A1158" s="3"/>
    </row>
    <row r="1159" spans="1:1" x14ac:dyDescent="0.2">
      <c r="A1159" s="3"/>
    </row>
    <row r="1160" spans="1:1" x14ac:dyDescent="0.2">
      <c r="A1160" s="3"/>
    </row>
    <row r="1161" spans="1:1" x14ac:dyDescent="0.2">
      <c r="A1161" s="3"/>
    </row>
    <row r="1162" spans="1:1" x14ac:dyDescent="0.2">
      <c r="A1162" s="3"/>
    </row>
    <row r="1163" spans="1:1" x14ac:dyDescent="0.2">
      <c r="A1163" s="3"/>
    </row>
    <row r="1164" spans="1:1" x14ac:dyDescent="0.2">
      <c r="A1164" s="3"/>
    </row>
    <row r="1165" spans="1:1" x14ac:dyDescent="0.2">
      <c r="A1165" s="3"/>
    </row>
    <row r="1166" spans="1:1" x14ac:dyDescent="0.2">
      <c r="A1166" s="3"/>
    </row>
    <row r="1167" spans="1:1" x14ac:dyDescent="0.2">
      <c r="A1167" s="3"/>
    </row>
    <row r="1168" spans="1:1" x14ac:dyDescent="0.2">
      <c r="A1168" s="3"/>
    </row>
    <row r="1169" spans="1:1" x14ac:dyDescent="0.2">
      <c r="A1169" s="3"/>
    </row>
    <row r="1170" spans="1:1" x14ac:dyDescent="0.2">
      <c r="A1170" s="3"/>
    </row>
    <row r="1171" spans="1:1" x14ac:dyDescent="0.2">
      <c r="A1171" s="3"/>
    </row>
    <row r="1172" spans="1:1" x14ac:dyDescent="0.2">
      <c r="A1172" s="3"/>
    </row>
    <row r="1173" spans="1:1" x14ac:dyDescent="0.2">
      <c r="A1173" s="3"/>
    </row>
    <row r="1174" spans="1:1" x14ac:dyDescent="0.2">
      <c r="A1174" s="3"/>
    </row>
    <row r="1175" spans="1:1" x14ac:dyDescent="0.2">
      <c r="A1175" s="3"/>
    </row>
    <row r="1176" spans="1:1" x14ac:dyDescent="0.2">
      <c r="A1176" s="3"/>
    </row>
    <row r="1177" spans="1:1" x14ac:dyDescent="0.2">
      <c r="A1177" s="3"/>
    </row>
    <row r="1178" spans="1:1" x14ac:dyDescent="0.2">
      <c r="A1178" s="3"/>
    </row>
    <row r="1179" spans="1:1" x14ac:dyDescent="0.2">
      <c r="A1179" s="3"/>
    </row>
    <row r="1180" spans="1:1" x14ac:dyDescent="0.2">
      <c r="A1180" s="3"/>
    </row>
    <row r="1181" spans="1:1" x14ac:dyDescent="0.2">
      <c r="A1181" s="3"/>
    </row>
    <row r="1182" spans="1:1" x14ac:dyDescent="0.2">
      <c r="A1182" s="3"/>
    </row>
    <row r="1183" spans="1:1" x14ac:dyDescent="0.2">
      <c r="A1183" s="3"/>
    </row>
    <row r="1184" spans="1:1" x14ac:dyDescent="0.2">
      <c r="A1184" s="3"/>
    </row>
    <row r="1185" spans="1:1" x14ac:dyDescent="0.2">
      <c r="A1185" s="3"/>
    </row>
    <row r="1186" spans="1:1" x14ac:dyDescent="0.2">
      <c r="A1186" s="3"/>
    </row>
    <row r="1187" spans="1:1" x14ac:dyDescent="0.2">
      <c r="A1187" s="3"/>
    </row>
    <row r="1188" spans="1:1" x14ac:dyDescent="0.2">
      <c r="A1188" s="3"/>
    </row>
    <row r="1189" spans="1:1" x14ac:dyDescent="0.2">
      <c r="A1189" s="3"/>
    </row>
    <row r="1190" spans="1:1" x14ac:dyDescent="0.2">
      <c r="A1190" s="3"/>
    </row>
    <row r="1191" spans="1:1" x14ac:dyDescent="0.2">
      <c r="A1191" s="3"/>
    </row>
    <row r="1192" spans="1:1" x14ac:dyDescent="0.2">
      <c r="A1192" s="3"/>
    </row>
    <row r="1193" spans="1:1" x14ac:dyDescent="0.2">
      <c r="A1193" s="3"/>
    </row>
    <row r="1194" spans="1:1" x14ac:dyDescent="0.2">
      <c r="A1194" s="3"/>
    </row>
    <row r="1195" spans="1:1" x14ac:dyDescent="0.2">
      <c r="A1195" s="3"/>
    </row>
    <row r="1196" spans="1:1" x14ac:dyDescent="0.2">
      <c r="A1196" s="3"/>
    </row>
    <row r="1197" spans="1:1" x14ac:dyDescent="0.2">
      <c r="A1197" s="3"/>
    </row>
    <row r="1198" spans="1:1" x14ac:dyDescent="0.2">
      <c r="A1198" s="3"/>
    </row>
    <row r="1199" spans="1:1" x14ac:dyDescent="0.2">
      <c r="A1199" s="3"/>
    </row>
    <row r="1200" spans="1:1" x14ac:dyDescent="0.2">
      <c r="A1200" s="3"/>
    </row>
    <row r="1201" spans="1:1" x14ac:dyDescent="0.2">
      <c r="A1201" s="3"/>
    </row>
    <row r="1202" spans="1:1" x14ac:dyDescent="0.2">
      <c r="A1202" s="3"/>
    </row>
    <row r="1203" spans="1:1" x14ac:dyDescent="0.2">
      <c r="A1203" s="3"/>
    </row>
    <row r="1204" spans="1:1" x14ac:dyDescent="0.2">
      <c r="A1204" s="3"/>
    </row>
    <row r="1205" spans="1:1" x14ac:dyDescent="0.2">
      <c r="A1205" s="3"/>
    </row>
    <row r="1206" spans="1:1" x14ac:dyDescent="0.2">
      <c r="A1206" s="3"/>
    </row>
    <row r="1207" spans="1:1" x14ac:dyDescent="0.2">
      <c r="A1207" s="3"/>
    </row>
    <row r="1208" spans="1:1" x14ac:dyDescent="0.2">
      <c r="A1208" s="3"/>
    </row>
    <row r="1209" spans="1:1" x14ac:dyDescent="0.2">
      <c r="A1209" s="3"/>
    </row>
    <row r="1210" spans="1:1" x14ac:dyDescent="0.2">
      <c r="A1210" s="3"/>
    </row>
    <row r="1211" spans="1:1" x14ac:dyDescent="0.2">
      <c r="A1211" s="3"/>
    </row>
    <row r="1212" spans="1:1" x14ac:dyDescent="0.2">
      <c r="A1212" s="3"/>
    </row>
    <row r="1213" spans="1:1" x14ac:dyDescent="0.2">
      <c r="A1213" s="3"/>
    </row>
    <row r="1214" spans="1:1" x14ac:dyDescent="0.2">
      <c r="A1214" s="3"/>
    </row>
    <row r="1215" spans="1:1" x14ac:dyDescent="0.2">
      <c r="A1215" s="3"/>
    </row>
    <row r="1216" spans="1:1" x14ac:dyDescent="0.2">
      <c r="A1216" s="3"/>
    </row>
    <row r="1217" spans="1:1" x14ac:dyDescent="0.2">
      <c r="A1217" s="3"/>
    </row>
    <row r="1218" spans="1:1" x14ac:dyDescent="0.2">
      <c r="A1218" s="3"/>
    </row>
    <row r="1219" spans="1:1" x14ac:dyDescent="0.2">
      <c r="A1219" s="3"/>
    </row>
    <row r="1220" spans="1:1" x14ac:dyDescent="0.2">
      <c r="A1220" s="3"/>
    </row>
    <row r="1221" spans="1:1" x14ac:dyDescent="0.2">
      <c r="A1221" s="3"/>
    </row>
    <row r="1222" spans="1:1" x14ac:dyDescent="0.2">
      <c r="A1222" s="3"/>
    </row>
    <row r="1223" spans="1:1" x14ac:dyDescent="0.2">
      <c r="A1223" s="3"/>
    </row>
    <row r="1224" spans="1:1" x14ac:dyDescent="0.2">
      <c r="A1224" s="3"/>
    </row>
    <row r="1225" spans="1:1" x14ac:dyDescent="0.2">
      <c r="A1225" s="3"/>
    </row>
    <row r="1226" spans="1:1" x14ac:dyDescent="0.2">
      <c r="A1226" s="3"/>
    </row>
    <row r="1227" spans="1:1" x14ac:dyDescent="0.2">
      <c r="A1227" s="3"/>
    </row>
    <row r="1228" spans="1:1" x14ac:dyDescent="0.2">
      <c r="A1228" s="3"/>
    </row>
    <row r="1229" spans="1:1" x14ac:dyDescent="0.2">
      <c r="A1229" s="3"/>
    </row>
    <row r="1230" spans="1:1" x14ac:dyDescent="0.2">
      <c r="A1230" s="3"/>
    </row>
    <row r="1231" spans="1:1" x14ac:dyDescent="0.2">
      <c r="A1231" s="3"/>
    </row>
    <row r="1232" spans="1:1" x14ac:dyDescent="0.2">
      <c r="A1232" s="3"/>
    </row>
    <row r="1233" spans="1:1" x14ac:dyDescent="0.2">
      <c r="A1233" s="3"/>
    </row>
    <row r="1234" spans="1:1" x14ac:dyDescent="0.2">
      <c r="A1234" s="3"/>
    </row>
    <row r="1235" spans="1:1" x14ac:dyDescent="0.2">
      <c r="A1235" s="3"/>
    </row>
    <row r="1236" spans="1:1" x14ac:dyDescent="0.2">
      <c r="A1236" s="3"/>
    </row>
    <row r="1237" spans="1:1" x14ac:dyDescent="0.2">
      <c r="A1237" s="3"/>
    </row>
    <row r="1238" spans="1:1" x14ac:dyDescent="0.2">
      <c r="A1238" s="3"/>
    </row>
    <row r="1239" spans="1:1" x14ac:dyDescent="0.2">
      <c r="A1239" s="3"/>
    </row>
    <row r="1240" spans="1:1" x14ac:dyDescent="0.2">
      <c r="A1240" s="3"/>
    </row>
    <row r="1241" spans="1:1" x14ac:dyDescent="0.2">
      <c r="A1241" s="3"/>
    </row>
    <row r="1242" spans="1:1" x14ac:dyDescent="0.2">
      <c r="A1242" s="3"/>
    </row>
    <row r="1243" spans="1:1" x14ac:dyDescent="0.2">
      <c r="A1243" s="3"/>
    </row>
    <row r="1244" spans="1:1" x14ac:dyDescent="0.2">
      <c r="A1244" s="3"/>
    </row>
    <row r="1245" spans="1:1" x14ac:dyDescent="0.2">
      <c r="A1245" s="3"/>
    </row>
    <row r="1246" spans="1:1" x14ac:dyDescent="0.2">
      <c r="A1246" s="3"/>
    </row>
    <row r="1247" spans="1:1" x14ac:dyDescent="0.2">
      <c r="A1247" s="3"/>
    </row>
    <row r="1248" spans="1:1" x14ac:dyDescent="0.2">
      <c r="A1248" s="3"/>
    </row>
    <row r="1249" spans="1:1" x14ac:dyDescent="0.2">
      <c r="A1249" s="3"/>
    </row>
    <row r="1250" spans="1:1" x14ac:dyDescent="0.2">
      <c r="A1250" s="3"/>
    </row>
    <row r="1251" spans="1:1" x14ac:dyDescent="0.2">
      <c r="A1251" s="3"/>
    </row>
    <row r="1252" spans="1:1" x14ac:dyDescent="0.2">
      <c r="A1252" s="3"/>
    </row>
    <row r="1253" spans="1:1" x14ac:dyDescent="0.2">
      <c r="A1253" s="3"/>
    </row>
    <row r="1254" spans="1:1" x14ac:dyDescent="0.2">
      <c r="A1254" s="3"/>
    </row>
    <row r="1255" spans="1:1" x14ac:dyDescent="0.2">
      <c r="A1255" s="3"/>
    </row>
    <row r="1256" spans="1:1" x14ac:dyDescent="0.2">
      <c r="A1256" s="3"/>
    </row>
    <row r="1257" spans="1:1" x14ac:dyDescent="0.2">
      <c r="A1257" s="3"/>
    </row>
    <row r="1258" spans="1:1" x14ac:dyDescent="0.2">
      <c r="A1258" s="3"/>
    </row>
    <row r="1259" spans="1:1" x14ac:dyDescent="0.2">
      <c r="A1259" s="3"/>
    </row>
    <row r="1260" spans="1:1" x14ac:dyDescent="0.2">
      <c r="A1260" s="3"/>
    </row>
    <row r="1261" spans="1:1" x14ac:dyDescent="0.2">
      <c r="A1261" s="3"/>
    </row>
    <row r="1262" spans="1:1" x14ac:dyDescent="0.2">
      <c r="A1262" s="3"/>
    </row>
    <row r="1263" spans="1:1" x14ac:dyDescent="0.2">
      <c r="A1263" s="3"/>
    </row>
    <row r="1264" spans="1:1" x14ac:dyDescent="0.2">
      <c r="A1264" s="3"/>
    </row>
    <row r="1265" spans="1:1" x14ac:dyDescent="0.2">
      <c r="A1265" s="3"/>
    </row>
    <row r="1266" spans="1:1" x14ac:dyDescent="0.2">
      <c r="A1266" s="3"/>
    </row>
    <row r="1267" spans="1:1" x14ac:dyDescent="0.2">
      <c r="A1267" s="3"/>
    </row>
    <row r="1268" spans="1:1" x14ac:dyDescent="0.2">
      <c r="A1268" s="3"/>
    </row>
    <row r="1269" spans="1:1" x14ac:dyDescent="0.2">
      <c r="A1269" s="3"/>
    </row>
    <row r="1270" spans="1:1" x14ac:dyDescent="0.2">
      <c r="A1270" s="3"/>
    </row>
    <row r="1271" spans="1:1" x14ac:dyDescent="0.2">
      <c r="A1271" s="3"/>
    </row>
    <row r="1272" spans="1:1" x14ac:dyDescent="0.2">
      <c r="A1272" s="3"/>
    </row>
    <row r="1273" spans="1:1" x14ac:dyDescent="0.2">
      <c r="A1273" s="3"/>
    </row>
    <row r="1274" spans="1:1" x14ac:dyDescent="0.2">
      <c r="A1274" s="3"/>
    </row>
    <row r="1275" spans="1:1" x14ac:dyDescent="0.2">
      <c r="A1275" s="3"/>
    </row>
    <row r="1276" spans="1:1" x14ac:dyDescent="0.2">
      <c r="A1276" s="3"/>
    </row>
    <row r="1277" spans="1:1" x14ac:dyDescent="0.2">
      <c r="A1277" s="3"/>
    </row>
    <row r="1278" spans="1:1" x14ac:dyDescent="0.2">
      <c r="A1278" s="3"/>
    </row>
    <row r="1279" spans="1:1" x14ac:dyDescent="0.2">
      <c r="A1279" s="3"/>
    </row>
    <row r="1280" spans="1:1" x14ac:dyDescent="0.2">
      <c r="A1280" s="3"/>
    </row>
    <row r="1281" spans="1:1" x14ac:dyDescent="0.2">
      <c r="A1281" s="3"/>
    </row>
    <row r="1282" spans="1:1" x14ac:dyDescent="0.2">
      <c r="A1282" s="3"/>
    </row>
    <row r="1283" spans="1:1" x14ac:dyDescent="0.2">
      <c r="A1283" s="3"/>
    </row>
    <row r="1284" spans="1:1" x14ac:dyDescent="0.2">
      <c r="A1284" s="3"/>
    </row>
    <row r="1285" spans="1:1" x14ac:dyDescent="0.2">
      <c r="A1285" s="3"/>
    </row>
    <row r="1286" spans="1:1" x14ac:dyDescent="0.2">
      <c r="A1286" s="3"/>
    </row>
    <row r="1287" spans="1:1" x14ac:dyDescent="0.2">
      <c r="A1287" s="3"/>
    </row>
    <row r="1288" spans="1:1" x14ac:dyDescent="0.2">
      <c r="A1288" s="3"/>
    </row>
    <row r="1289" spans="1:1" x14ac:dyDescent="0.2">
      <c r="A1289" s="3"/>
    </row>
    <row r="1290" spans="1:1" x14ac:dyDescent="0.2">
      <c r="A1290" s="3"/>
    </row>
    <row r="1291" spans="1:1" x14ac:dyDescent="0.2">
      <c r="A1291" s="3"/>
    </row>
    <row r="1292" spans="1:1" x14ac:dyDescent="0.2">
      <c r="A1292" s="3"/>
    </row>
    <row r="1293" spans="1:1" x14ac:dyDescent="0.2">
      <c r="A1293" s="3"/>
    </row>
    <row r="1294" spans="1:1" x14ac:dyDescent="0.2">
      <c r="A1294" s="3"/>
    </row>
    <row r="1295" spans="1:1" x14ac:dyDescent="0.2">
      <c r="A1295" s="3"/>
    </row>
    <row r="1296" spans="1:1" x14ac:dyDescent="0.2">
      <c r="A1296" s="3"/>
    </row>
    <row r="1297" spans="1:1" x14ac:dyDescent="0.2">
      <c r="A1297" s="3"/>
    </row>
    <row r="1298" spans="1:1" x14ac:dyDescent="0.2">
      <c r="A1298" s="3"/>
    </row>
    <row r="1299" spans="1:1" x14ac:dyDescent="0.2">
      <c r="A1299" s="3"/>
    </row>
    <row r="1300" spans="1:1" x14ac:dyDescent="0.2">
      <c r="A1300" s="3"/>
    </row>
    <row r="1301" spans="1:1" x14ac:dyDescent="0.2">
      <c r="A1301" s="3"/>
    </row>
    <row r="1302" spans="1:1" x14ac:dyDescent="0.2">
      <c r="A1302" s="3"/>
    </row>
    <row r="1303" spans="1:1" x14ac:dyDescent="0.2">
      <c r="A1303" s="3"/>
    </row>
    <row r="1304" spans="1:1" x14ac:dyDescent="0.2">
      <c r="A1304" s="3"/>
    </row>
    <row r="1305" spans="1:1" x14ac:dyDescent="0.2">
      <c r="A1305" s="3"/>
    </row>
    <row r="1306" spans="1:1" x14ac:dyDescent="0.2">
      <c r="A1306" s="3"/>
    </row>
    <row r="1307" spans="1:1" x14ac:dyDescent="0.2">
      <c r="A1307" s="3"/>
    </row>
    <row r="1308" spans="1:1" x14ac:dyDescent="0.2">
      <c r="A1308" s="3"/>
    </row>
    <row r="1309" spans="1:1" x14ac:dyDescent="0.2">
      <c r="A1309" s="3"/>
    </row>
    <row r="1310" spans="1:1" x14ac:dyDescent="0.2">
      <c r="A1310" s="3"/>
    </row>
    <row r="1311" spans="1:1" x14ac:dyDescent="0.2">
      <c r="A1311" s="3"/>
    </row>
    <row r="1312" spans="1:1" x14ac:dyDescent="0.2">
      <c r="A1312" s="3"/>
    </row>
    <row r="1313" spans="1:1" x14ac:dyDescent="0.2">
      <c r="A1313" s="3"/>
    </row>
    <row r="1314" spans="1:1" x14ac:dyDescent="0.2">
      <c r="A1314" s="3"/>
    </row>
    <row r="1315" spans="1:1" x14ac:dyDescent="0.2">
      <c r="A1315" s="3"/>
    </row>
    <row r="1316" spans="1:1" x14ac:dyDescent="0.2">
      <c r="A1316" s="3"/>
    </row>
    <row r="1317" spans="1:1" x14ac:dyDescent="0.2">
      <c r="A1317" s="3"/>
    </row>
    <row r="1318" spans="1:1" x14ac:dyDescent="0.2">
      <c r="A1318" s="3"/>
    </row>
    <row r="1319" spans="1:1" x14ac:dyDescent="0.2">
      <c r="A1319" s="3"/>
    </row>
    <row r="1320" spans="1:1" x14ac:dyDescent="0.2">
      <c r="A1320" s="3"/>
    </row>
    <row r="1321" spans="1:1" x14ac:dyDescent="0.2">
      <c r="A1321" s="3"/>
    </row>
    <row r="1322" spans="1:1" x14ac:dyDescent="0.2">
      <c r="A1322" s="3"/>
    </row>
    <row r="1323" spans="1:1" x14ac:dyDescent="0.2">
      <c r="A1323" s="3"/>
    </row>
    <row r="1324" spans="1:1" x14ac:dyDescent="0.2">
      <c r="A1324" s="3"/>
    </row>
    <row r="1325" spans="1:1" x14ac:dyDescent="0.2">
      <c r="A1325" s="3"/>
    </row>
    <row r="1326" spans="1:1" x14ac:dyDescent="0.2">
      <c r="A1326" s="3"/>
    </row>
    <row r="1327" spans="1:1" x14ac:dyDescent="0.2">
      <c r="A1327" s="3"/>
    </row>
    <row r="1328" spans="1:1" x14ac:dyDescent="0.2">
      <c r="A1328" s="3"/>
    </row>
    <row r="1329" spans="1:1" x14ac:dyDescent="0.2">
      <c r="A1329" s="3"/>
    </row>
    <row r="1330" spans="1:1" x14ac:dyDescent="0.2">
      <c r="A1330" s="3"/>
    </row>
    <row r="1331" spans="1:1" x14ac:dyDescent="0.2">
      <c r="A1331" s="3"/>
    </row>
    <row r="1332" spans="1:1" x14ac:dyDescent="0.2">
      <c r="A1332" s="3"/>
    </row>
    <row r="1333" spans="1:1" x14ac:dyDescent="0.2">
      <c r="A1333" s="3"/>
    </row>
    <row r="1334" spans="1:1" x14ac:dyDescent="0.2">
      <c r="A1334" s="3"/>
    </row>
    <row r="1335" spans="1:1" x14ac:dyDescent="0.2">
      <c r="A1335" s="3"/>
    </row>
    <row r="1336" spans="1:1" x14ac:dyDescent="0.2">
      <c r="A1336" s="3"/>
    </row>
    <row r="1337" spans="1:1" x14ac:dyDescent="0.2">
      <c r="A1337" s="3"/>
    </row>
    <row r="1338" spans="1:1" x14ac:dyDescent="0.2">
      <c r="A1338" s="3"/>
    </row>
    <row r="1339" spans="1:1" x14ac:dyDescent="0.2">
      <c r="A1339" s="3"/>
    </row>
    <row r="1340" spans="1:1" x14ac:dyDescent="0.2">
      <c r="A1340" s="3"/>
    </row>
    <row r="1341" spans="1:1" x14ac:dyDescent="0.2">
      <c r="A1341" s="3"/>
    </row>
    <row r="1342" spans="1:1" x14ac:dyDescent="0.2">
      <c r="A1342" s="3"/>
    </row>
    <row r="1343" spans="1:1" x14ac:dyDescent="0.2">
      <c r="A1343" s="3"/>
    </row>
    <row r="1344" spans="1:1" x14ac:dyDescent="0.2">
      <c r="A1344" s="3"/>
    </row>
    <row r="1345" spans="1:1" x14ac:dyDescent="0.2">
      <c r="A1345" s="3"/>
    </row>
    <row r="1346" spans="1:1" x14ac:dyDescent="0.2">
      <c r="A1346" s="3"/>
    </row>
    <row r="1347" spans="1:1" x14ac:dyDescent="0.2">
      <c r="A1347" s="3"/>
    </row>
    <row r="1348" spans="1:1" x14ac:dyDescent="0.2">
      <c r="A1348" s="3"/>
    </row>
    <row r="1349" spans="1:1" x14ac:dyDescent="0.2">
      <c r="A1349" s="3"/>
    </row>
    <row r="1350" spans="1:1" x14ac:dyDescent="0.2">
      <c r="A1350" s="3"/>
    </row>
    <row r="1351" spans="1:1" x14ac:dyDescent="0.2">
      <c r="A1351" s="3"/>
    </row>
    <row r="1352" spans="1:1" x14ac:dyDescent="0.2">
      <c r="A1352" s="3"/>
    </row>
    <row r="1353" spans="1:1" x14ac:dyDescent="0.2">
      <c r="A1353" s="3"/>
    </row>
    <row r="1354" spans="1:1" x14ac:dyDescent="0.2">
      <c r="A1354" s="3"/>
    </row>
    <row r="1355" spans="1:1" x14ac:dyDescent="0.2">
      <c r="A1355" s="3"/>
    </row>
    <row r="1356" spans="1:1" x14ac:dyDescent="0.2">
      <c r="A1356" s="3"/>
    </row>
    <row r="1357" spans="1:1" x14ac:dyDescent="0.2">
      <c r="A1357" s="3"/>
    </row>
    <row r="1358" spans="1:1" x14ac:dyDescent="0.2">
      <c r="A1358" s="3"/>
    </row>
    <row r="1359" spans="1:1" x14ac:dyDescent="0.2">
      <c r="A1359" s="3"/>
    </row>
    <row r="1360" spans="1:1" x14ac:dyDescent="0.2">
      <c r="A1360" s="3"/>
    </row>
    <row r="1361" spans="1:1" x14ac:dyDescent="0.2">
      <c r="A1361" s="3"/>
    </row>
    <row r="1362" spans="1:1" x14ac:dyDescent="0.2">
      <c r="A1362" s="3"/>
    </row>
    <row r="1363" spans="1:1" x14ac:dyDescent="0.2">
      <c r="A1363" s="3"/>
    </row>
    <row r="1364" spans="1:1" x14ac:dyDescent="0.2">
      <c r="A1364" s="3"/>
    </row>
    <row r="1365" spans="1:1" x14ac:dyDescent="0.2">
      <c r="A1365" s="3"/>
    </row>
    <row r="1366" spans="1:1" x14ac:dyDescent="0.2">
      <c r="A1366" s="3"/>
    </row>
    <row r="1367" spans="1:1" x14ac:dyDescent="0.2">
      <c r="A1367" s="3"/>
    </row>
    <row r="1368" spans="1:1" x14ac:dyDescent="0.2">
      <c r="A1368" s="3"/>
    </row>
    <row r="1369" spans="1:1" x14ac:dyDescent="0.2">
      <c r="A1369" s="3"/>
    </row>
    <row r="1370" spans="1:1" x14ac:dyDescent="0.2">
      <c r="A1370" s="3"/>
    </row>
    <row r="1371" spans="1:1" x14ac:dyDescent="0.2">
      <c r="A1371" s="3"/>
    </row>
    <row r="1372" spans="1:1" x14ac:dyDescent="0.2">
      <c r="A1372" s="3"/>
    </row>
    <row r="1373" spans="1:1" x14ac:dyDescent="0.2">
      <c r="A1373" s="3"/>
    </row>
    <row r="1374" spans="1:1" x14ac:dyDescent="0.2">
      <c r="A1374" s="3"/>
    </row>
    <row r="1375" spans="1:1" x14ac:dyDescent="0.2">
      <c r="A1375" s="3"/>
    </row>
    <row r="1376" spans="1:1" x14ac:dyDescent="0.2">
      <c r="A1376" s="3"/>
    </row>
    <row r="1377" spans="1:1" x14ac:dyDescent="0.2">
      <c r="A1377" s="3"/>
    </row>
    <row r="1378" spans="1:1" x14ac:dyDescent="0.2">
      <c r="A1378" s="3"/>
    </row>
    <row r="1379" spans="1:1" x14ac:dyDescent="0.2">
      <c r="A1379" s="3"/>
    </row>
    <row r="1380" spans="1:1" x14ac:dyDescent="0.2">
      <c r="A1380" s="3"/>
    </row>
    <row r="1381" spans="1:1" x14ac:dyDescent="0.2">
      <c r="A1381" s="3"/>
    </row>
    <row r="1382" spans="1:1" x14ac:dyDescent="0.2">
      <c r="A1382" s="3"/>
    </row>
    <row r="1383" spans="1:1" x14ac:dyDescent="0.2">
      <c r="A1383" s="3"/>
    </row>
    <row r="1384" spans="1:1" x14ac:dyDescent="0.2">
      <c r="A1384" s="3"/>
    </row>
    <row r="1385" spans="1:1" x14ac:dyDescent="0.2">
      <c r="A1385" s="3"/>
    </row>
    <row r="1386" spans="1:1" x14ac:dyDescent="0.2">
      <c r="A1386" s="3"/>
    </row>
    <row r="1387" spans="1:1" x14ac:dyDescent="0.2">
      <c r="A1387" s="3"/>
    </row>
    <row r="1388" spans="1:1" x14ac:dyDescent="0.2">
      <c r="A1388" s="3"/>
    </row>
    <row r="1389" spans="1:1" x14ac:dyDescent="0.2">
      <c r="A1389" s="3"/>
    </row>
    <row r="1390" spans="1:1" x14ac:dyDescent="0.2">
      <c r="A1390" s="3"/>
    </row>
    <row r="1391" spans="1:1" x14ac:dyDescent="0.2">
      <c r="A1391" s="3"/>
    </row>
    <row r="1392" spans="1:1" x14ac:dyDescent="0.2">
      <c r="A1392" s="3"/>
    </row>
    <row r="1393" spans="1:1" x14ac:dyDescent="0.2">
      <c r="A1393" s="3"/>
    </row>
    <row r="1394" spans="1:1" x14ac:dyDescent="0.2">
      <c r="A1394" s="3"/>
    </row>
    <row r="1395" spans="1:1" x14ac:dyDescent="0.2">
      <c r="A1395" s="3"/>
    </row>
    <row r="1396" spans="1:1" x14ac:dyDescent="0.2">
      <c r="A1396" s="3"/>
    </row>
    <row r="1397" spans="1:1" x14ac:dyDescent="0.2">
      <c r="A1397" s="3"/>
    </row>
    <row r="1398" spans="1:1" x14ac:dyDescent="0.2">
      <c r="A1398" s="3"/>
    </row>
    <row r="1399" spans="1:1" x14ac:dyDescent="0.2">
      <c r="A1399" s="3"/>
    </row>
    <row r="1400" spans="1:1" x14ac:dyDescent="0.2">
      <c r="A1400" s="3"/>
    </row>
    <row r="1401" spans="1:1" x14ac:dyDescent="0.2">
      <c r="A1401" s="3"/>
    </row>
    <row r="1402" spans="1:1" x14ac:dyDescent="0.2">
      <c r="A1402" s="3"/>
    </row>
    <row r="1403" spans="1:1" x14ac:dyDescent="0.2">
      <c r="A1403" s="3"/>
    </row>
    <row r="1404" spans="1:1" x14ac:dyDescent="0.2">
      <c r="A1404" s="3"/>
    </row>
    <row r="1405" spans="1:1" x14ac:dyDescent="0.2">
      <c r="A1405" s="3"/>
    </row>
    <row r="1406" spans="1:1" x14ac:dyDescent="0.2">
      <c r="A1406" s="3"/>
    </row>
    <row r="1407" spans="1:1" x14ac:dyDescent="0.2">
      <c r="A1407" s="3"/>
    </row>
    <row r="1408" spans="1:1" x14ac:dyDescent="0.2">
      <c r="A1408" s="3"/>
    </row>
    <row r="1409" spans="1:1" x14ac:dyDescent="0.2">
      <c r="A1409" s="3"/>
    </row>
    <row r="1410" spans="1:1" x14ac:dyDescent="0.2">
      <c r="A1410" s="3"/>
    </row>
    <row r="1411" spans="1:1" x14ac:dyDescent="0.2">
      <c r="A1411" s="3"/>
    </row>
    <row r="1412" spans="1:1" x14ac:dyDescent="0.2">
      <c r="A1412" s="3"/>
    </row>
    <row r="1413" spans="1:1" x14ac:dyDescent="0.2">
      <c r="A1413" s="3"/>
    </row>
    <row r="1414" spans="1:1" x14ac:dyDescent="0.2">
      <c r="A1414" s="3"/>
    </row>
    <row r="1415" spans="1:1" x14ac:dyDescent="0.2">
      <c r="A1415" s="3"/>
    </row>
    <row r="1416" spans="1:1" x14ac:dyDescent="0.2">
      <c r="A1416" s="3"/>
    </row>
    <row r="1417" spans="1:1" x14ac:dyDescent="0.2">
      <c r="A1417" s="3"/>
    </row>
    <row r="1418" spans="1:1" x14ac:dyDescent="0.2">
      <c r="A1418" s="3"/>
    </row>
    <row r="1419" spans="1:1" x14ac:dyDescent="0.2">
      <c r="A1419" s="3"/>
    </row>
    <row r="1420" spans="1:1" x14ac:dyDescent="0.2">
      <c r="A1420" s="3"/>
    </row>
    <row r="1421" spans="1:1" x14ac:dyDescent="0.2">
      <c r="A1421" s="3"/>
    </row>
    <row r="1422" spans="1:1" x14ac:dyDescent="0.2">
      <c r="A1422" s="3"/>
    </row>
    <row r="1423" spans="1:1" x14ac:dyDescent="0.2">
      <c r="A1423" s="3"/>
    </row>
    <row r="1424" spans="1:1" x14ac:dyDescent="0.2">
      <c r="A1424" s="3"/>
    </row>
    <row r="1425" spans="1:1" x14ac:dyDescent="0.2">
      <c r="A1425" s="3"/>
    </row>
    <row r="1426" spans="1:1" x14ac:dyDescent="0.2">
      <c r="A1426" s="3"/>
    </row>
    <row r="1427" spans="1:1" x14ac:dyDescent="0.2">
      <c r="A1427" s="3"/>
    </row>
    <row r="1428" spans="1:1" x14ac:dyDescent="0.2">
      <c r="A1428" s="3"/>
    </row>
    <row r="1429" spans="1:1" x14ac:dyDescent="0.2">
      <c r="A1429" s="3"/>
    </row>
    <row r="1430" spans="1:1" x14ac:dyDescent="0.2">
      <c r="A1430" s="3"/>
    </row>
    <row r="1431" spans="1:1" x14ac:dyDescent="0.2">
      <c r="A1431" s="3"/>
    </row>
    <row r="1432" spans="1:1" x14ac:dyDescent="0.2">
      <c r="A1432" s="3"/>
    </row>
    <row r="1433" spans="1:1" x14ac:dyDescent="0.2">
      <c r="A1433" s="3"/>
    </row>
    <row r="1434" spans="1:1" x14ac:dyDescent="0.2">
      <c r="A1434" s="3"/>
    </row>
    <row r="1435" spans="1:1" x14ac:dyDescent="0.2">
      <c r="A1435" s="3"/>
    </row>
    <row r="1436" spans="1:1" x14ac:dyDescent="0.2">
      <c r="A1436" s="3"/>
    </row>
    <row r="1437" spans="1:1" x14ac:dyDescent="0.2">
      <c r="A1437" s="3"/>
    </row>
    <row r="1438" spans="1:1" x14ac:dyDescent="0.2">
      <c r="A1438" s="3"/>
    </row>
    <row r="1439" spans="1:1" x14ac:dyDescent="0.2">
      <c r="A1439" s="3"/>
    </row>
    <row r="1440" spans="1:1" x14ac:dyDescent="0.2">
      <c r="A1440" s="3"/>
    </row>
    <row r="1441" spans="1:1" x14ac:dyDescent="0.2">
      <c r="A1441" s="3"/>
    </row>
    <row r="1442" spans="1:1" x14ac:dyDescent="0.2">
      <c r="A1442" s="3"/>
    </row>
    <row r="1443" spans="1:1" x14ac:dyDescent="0.2">
      <c r="A1443" s="3"/>
    </row>
    <row r="1444" spans="1:1" x14ac:dyDescent="0.2">
      <c r="A1444" s="3"/>
    </row>
    <row r="1445" spans="1:1" x14ac:dyDescent="0.2">
      <c r="A1445" s="3"/>
    </row>
    <row r="1446" spans="1:1" x14ac:dyDescent="0.2">
      <c r="A1446" s="3"/>
    </row>
    <row r="1447" spans="1:1" x14ac:dyDescent="0.2">
      <c r="A1447" s="3"/>
    </row>
    <row r="1448" spans="1:1" x14ac:dyDescent="0.2">
      <c r="A1448" s="3"/>
    </row>
    <row r="1449" spans="1:1" x14ac:dyDescent="0.2">
      <c r="A1449" s="3"/>
    </row>
    <row r="1450" spans="1:1" x14ac:dyDescent="0.2">
      <c r="A1450" s="3"/>
    </row>
    <row r="1451" spans="1:1" x14ac:dyDescent="0.2">
      <c r="A1451" s="3"/>
    </row>
    <row r="1452" spans="1:1" x14ac:dyDescent="0.2">
      <c r="A1452" s="3"/>
    </row>
    <row r="1453" spans="1:1" x14ac:dyDescent="0.2">
      <c r="A1453" s="3"/>
    </row>
    <row r="1454" spans="1:1" x14ac:dyDescent="0.2">
      <c r="A1454" s="3"/>
    </row>
    <row r="1455" spans="1:1" x14ac:dyDescent="0.2">
      <c r="A1455" s="3"/>
    </row>
    <row r="1456" spans="1:1" x14ac:dyDescent="0.2">
      <c r="A1456" s="3"/>
    </row>
    <row r="1457" spans="1:1" x14ac:dyDescent="0.2">
      <c r="A1457" s="3"/>
    </row>
    <row r="1458" spans="1:1" x14ac:dyDescent="0.2">
      <c r="A1458" s="3"/>
    </row>
    <row r="1459" spans="1:1" x14ac:dyDescent="0.2">
      <c r="A1459" s="3"/>
    </row>
    <row r="1460" spans="1:1" x14ac:dyDescent="0.2">
      <c r="A1460" s="3"/>
    </row>
    <row r="1461" spans="1:1" x14ac:dyDescent="0.2">
      <c r="A1461" s="3"/>
    </row>
    <row r="1462" spans="1:1" x14ac:dyDescent="0.2">
      <c r="A1462" s="3"/>
    </row>
    <row r="1463" spans="1:1" x14ac:dyDescent="0.2">
      <c r="A1463" s="3"/>
    </row>
    <row r="1464" spans="1:1" x14ac:dyDescent="0.2">
      <c r="A1464" s="3"/>
    </row>
    <row r="1465" spans="1:1" x14ac:dyDescent="0.2">
      <c r="A1465" s="3"/>
    </row>
    <row r="1466" spans="1:1" x14ac:dyDescent="0.2">
      <c r="A1466" s="3"/>
    </row>
    <row r="1467" spans="1:1" x14ac:dyDescent="0.2">
      <c r="A1467" s="3"/>
    </row>
    <row r="1468" spans="1:1" x14ac:dyDescent="0.2">
      <c r="A1468" s="3"/>
    </row>
    <row r="1469" spans="1:1" x14ac:dyDescent="0.2">
      <c r="A1469" s="3"/>
    </row>
    <row r="1470" spans="1:1" x14ac:dyDescent="0.2">
      <c r="A1470" s="3"/>
    </row>
    <row r="1471" spans="1:1" x14ac:dyDescent="0.2">
      <c r="A1471" s="3"/>
    </row>
    <row r="1472" spans="1:1" x14ac:dyDescent="0.2">
      <c r="A1472" s="3"/>
    </row>
    <row r="1473" spans="1:1" x14ac:dyDescent="0.2">
      <c r="A1473" s="3"/>
    </row>
    <row r="1474" spans="1:1" x14ac:dyDescent="0.2">
      <c r="A1474" s="3"/>
    </row>
    <row r="1475" spans="1:1" x14ac:dyDescent="0.2">
      <c r="A1475" s="3"/>
    </row>
    <row r="1476" spans="1:1" x14ac:dyDescent="0.2">
      <c r="A1476" s="3"/>
    </row>
    <row r="1477" spans="1:1" x14ac:dyDescent="0.2">
      <c r="A1477" s="3"/>
    </row>
    <row r="1478" spans="1:1" x14ac:dyDescent="0.2">
      <c r="A1478" s="3"/>
    </row>
    <row r="1479" spans="1:1" x14ac:dyDescent="0.2">
      <c r="A1479" s="3"/>
    </row>
    <row r="1480" spans="1:1" x14ac:dyDescent="0.2">
      <c r="A1480" s="3"/>
    </row>
    <row r="1481" spans="1:1" x14ac:dyDescent="0.2">
      <c r="A1481" s="3"/>
    </row>
    <row r="1482" spans="1:1" x14ac:dyDescent="0.2">
      <c r="A1482" s="3"/>
    </row>
    <row r="1483" spans="1:1" x14ac:dyDescent="0.2">
      <c r="A1483" s="3"/>
    </row>
    <row r="1484" spans="1:1" x14ac:dyDescent="0.2">
      <c r="A1484" s="3"/>
    </row>
    <row r="1485" spans="1:1" x14ac:dyDescent="0.2">
      <c r="A1485" s="3"/>
    </row>
    <row r="1486" spans="1:1" x14ac:dyDescent="0.2">
      <c r="A1486" s="3"/>
    </row>
    <row r="1487" spans="1:1" x14ac:dyDescent="0.2">
      <c r="A1487" s="3"/>
    </row>
    <row r="1488" spans="1:1" x14ac:dyDescent="0.2">
      <c r="A1488" s="3"/>
    </row>
    <row r="1489" spans="1:1" x14ac:dyDescent="0.2">
      <c r="A1489" s="3"/>
    </row>
    <row r="1490" spans="1:1" x14ac:dyDescent="0.2">
      <c r="A1490" s="3"/>
    </row>
    <row r="1491" spans="1:1" x14ac:dyDescent="0.2">
      <c r="A1491" s="3"/>
    </row>
    <row r="1492" spans="1:1" x14ac:dyDescent="0.2">
      <c r="A1492" s="3"/>
    </row>
    <row r="1493" spans="1:1" x14ac:dyDescent="0.2">
      <c r="A1493" s="3"/>
    </row>
    <row r="1494" spans="1:1" x14ac:dyDescent="0.2">
      <c r="A1494" s="3"/>
    </row>
    <row r="1495" spans="1:1" x14ac:dyDescent="0.2">
      <c r="A1495" s="3"/>
    </row>
    <row r="1496" spans="1:1" x14ac:dyDescent="0.2">
      <c r="A1496" s="3"/>
    </row>
    <row r="1497" spans="1:1" x14ac:dyDescent="0.2">
      <c r="A1497" s="3"/>
    </row>
    <row r="1498" spans="1:1" x14ac:dyDescent="0.2">
      <c r="A1498" s="3"/>
    </row>
    <row r="1499" spans="1:1" x14ac:dyDescent="0.2">
      <c r="A1499" s="3"/>
    </row>
    <row r="1500" spans="1:1" x14ac:dyDescent="0.2">
      <c r="A1500" s="3"/>
    </row>
    <row r="1501" spans="1:1" x14ac:dyDescent="0.2">
      <c r="A1501" s="3"/>
    </row>
    <row r="1502" spans="1:1" x14ac:dyDescent="0.2">
      <c r="A1502" s="3"/>
    </row>
    <row r="1503" spans="1:1" x14ac:dyDescent="0.2">
      <c r="A1503" s="3"/>
    </row>
    <row r="1504" spans="1:1" x14ac:dyDescent="0.2">
      <c r="A1504" s="3"/>
    </row>
    <row r="1505" spans="1:1" x14ac:dyDescent="0.2">
      <c r="A1505" s="3"/>
    </row>
    <row r="1506" spans="1:1" x14ac:dyDescent="0.2">
      <c r="A1506" s="3"/>
    </row>
    <row r="1507" spans="1:1" x14ac:dyDescent="0.2">
      <c r="A1507" s="3"/>
    </row>
    <row r="1508" spans="1:1" x14ac:dyDescent="0.2">
      <c r="A1508" s="3"/>
    </row>
    <row r="1509" spans="1:1" x14ac:dyDescent="0.2">
      <c r="A1509" s="3"/>
    </row>
    <row r="1510" spans="1:1" x14ac:dyDescent="0.2">
      <c r="A1510" s="3"/>
    </row>
    <row r="1511" spans="1:1" x14ac:dyDescent="0.2">
      <c r="A1511" s="3"/>
    </row>
    <row r="1512" spans="1:1" x14ac:dyDescent="0.2">
      <c r="A1512" s="3"/>
    </row>
    <row r="1513" spans="1:1" x14ac:dyDescent="0.2">
      <c r="A1513" s="3"/>
    </row>
    <row r="1514" spans="1:1" x14ac:dyDescent="0.2">
      <c r="A1514" s="3"/>
    </row>
    <row r="1515" spans="1:1" x14ac:dyDescent="0.2">
      <c r="A1515" s="3"/>
    </row>
    <row r="1516" spans="1:1" x14ac:dyDescent="0.2">
      <c r="A1516" s="3"/>
    </row>
    <row r="1517" spans="1:1" x14ac:dyDescent="0.2">
      <c r="A1517" s="3"/>
    </row>
    <row r="1518" spans="1:1" x14ac:dyDescent="0.2">
      <c r="A1518" s="3"/>
    </row>
    <row r="1519" spans="1:1" x14ac:dyDescent="0.2">
      <c r="A1519" s="3"/>
    </row>
    <row r="1520" spans="1:1" x14ac:dyDescent="0.2">
      <c r="A1520" s="3"/>
    </row>
    <row r="1521" spans="1:1" x14ac:dyDescent="0.2">
      <c r="A1521" s="3"/>
    </row>
    <row r="1522" spans="1:1" x14ac:dyDescent="0.2">
      <c r="A1522" s="3"/>
    </row>
    <row r="1523" spans="1:1" x14ac:dyDescent="0.2">
      <c r="A1523" s="3"/>
    </row>
    <row r="1524" spans="1:1" x14ac:dyDescent="0.2">
      <c r="A1524" s="3"/>
    </row>
    <row r="1525" spans="1:1" x14ac:dyDescent="0.2">
      <c r="A1525" s="3"/>
    </row>
    <row r="1526" spans="1:1" x14ac:dyDescent="0.2">
      <c r="A1526" s="3"/>
    </row>
  </sheetData>
  <sortState ref="A5:N13">
    <sortCondition descending="1" ref="L5:L13"/>
  </sortState>
  <mergeCells count="8">
    <mergeCell ref="B9:E9"/>
    <mergeCell ref="A1:N1"/>
    <mergeCell ref="A2:N2"/>
    <mergeCell ref="J3:N3"/>
    <mergeCell ref="A3:A4"/>
    <mergeCell ref="B3:B4"/>
    <mergeCell ref="C3:F3"/>
    <mergeCell ref="G3:I3"/>
  </mergeCells>
  <pageMargins left="0.23622047244094491" right="0.23622047244094491" top="0.15748031496062992" bottom="0.15748031496062992" header="0.31496062992125984" footer="0.31496062992125984"/>
  <pageSetup paperSize="9" orientation="landscape" r:id="rId1"/>
  <headerFooter alignWithMargins="0"/>
  <colBreaks count="1" manualBreakCount="1">
    <brk id="14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18"/>
  <sheetViews>
    <sheetView view="pageBreakPreview" topLeftCell="A4" zoomScale="80" zoomScaleNormal="90" zoomScaleSheetLayoutView="80" workbookViewId="0">
      <selection activeCell="A11" sqref="A11:XFD21"/>
    </sheetView>
  </sheetViews>
  <sheetFormatPr defaultColWidth="8.85546875" defaultRowHeight="12.75" x14ac:dyDescent="0.2"/>
  <cols>
    <col min="1" max="1" width="7.140625" style="12" customWidth="1"/>
    <col min="2" max="2" width="47.28515625" style="12" customWidth="1"/>
    <col min="3" max="3" width="10" style="12" customWidth="1"/>
    <col min="4" max="8" width="9.140625" style="12" customWidth="1"/>
    <col min="9" max="9" width="10.5703125" style="12" customWidth="1"/>
    <col min="10" max="10" width="9.140625" style="12" customWidth="1"/>
    <col min="11" max="11" width="9.85546875" style="12" bestFit="1" customWidth="1"/>
    <col min="12" max="12" width="8.85546875" style="12"/>
    <col min="13" max="13" width="9.85546875" style="12" bestFit="1" customWidth="1"/>
    <col min="14" max="14" width="16.140625" style="12" customWidth="1"/>
    <col min="15" max="16384" width="8.85546875" style="12"/>
  </cols>
  <sheetData>
    <row r="1" spans="1:15" ht="30.75" customHeight="1" x14ac:dyDescent="0.2">
      <c r="A1" s="238" t="s">
        <v>11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</row>
    <row r="2" spans="1:15" ht="30.75" customHeight="1" x14ac:dyDescent="0.2">
      <c r="A2" s="237" t="s">
        <v>73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</row>
    <row r="3" spans="1:15" ht="15" x14ac:dyDescent="0.2">
      <c r="A3" s="84"/>
      <c r="B3" s="30"/>
      <c r="C3" s="233" t="s">
        <v>7</v>
      </c>
      <c r="D3" s="234"/>
      <c r="E3" s="234"/>
      <c r="F3" s="235"/>
      <c r="G3" s="250" t="s">
        <v>0</v>
      </c>
      <c r="H3" s="251"/>
      <c r="I3" s="251"/>
      <c r="J3" s="254"/>
      <c r="K3" s="233" t="s">
        <v>1</v>
      </c>
      <c r="L3" s="234"/>
      <c r="M3" s="234"/>
      <c r="N3" s="234"/>
      <c r="O3" s="235"/>
    </row>
    <row r="4" spans="1:15" ht="182.45" customHeight="1" x14ac:dyDescent="0.2">
      <c r="A4" s="111" t="s">
        <v>2</v>
      </c>
      <c r="B4" s="45" t="s">
        <v>3</v>
      </c>
      <c r="C4" s="70" t="s">
        <v>92</v>
      </c>
      <c r="D4" s="70" t="s">
        <v>93</v>
      </c>
      <c r="E4" s="70" t="s">
        <v>137</v>
      </c>
      <c r="F4" s="70" t="s">
        <v>94</v>
      </c>
      <c r="G4" s="75" t="s">
        <v>95</v>
      </c>
      <c r="H4" s="75" t="s">
        <v>96</v>
      </c>
      <c r="I4" s="106" t="s">
        <v>97</v>
      </c>
      <c r="J4" s="106" t="s">
        <v>98</v>
      </c>
      <c r="K4" s="112" t="s">
        <v>4</v>
      </c>
      <c r="L4" s="112" t="s">
        <v>8</v>
      </c>
      <c r="M4" s="112" t="s">
        <v>9</v>
      </c>
      <c r="N4" s="112" t="s">
        <v>10</v>
      </c>
      <c r="O4" s="113" t="s">
        <v>6</v>
      </c>
    </row>
    <row r="5" spans="1:15" s="58" customFormat="1" ht="18" x14ac:dyDescent="0.2">
      <c r="A5" s="205">
        <v>1</v>
      </c>
      <c r="B5" s="206" t="s">
        <v>27</v>
      </c>
      <c r="C5" s="166">
        <v>96</v>
      </c>
      <c r="D5" s="166">
        <v>100</v>
      </c>
      <c r="E5" s="166">
        <v>93</v>
      </c>
      <c r="F5" s="166">
        <v>93</v>
      </c>
      <c r="G5" s="166">
        <v>95</v>
      </c>
      <c r="H5" s="207">
        <v>93</v>
      </c>
      <c r="I5" s="166">
        <v>95</v>
      </c>
      <c r="J5" s="207">
        <v>97</v>
      </c>
      <c r="K5" s="168">
        <f t="shared" ref="K5:K10" si="0">SUM(C5:J5)/8</f>
        <v>95.25</v>
      </c>
      <c r="L5" s="172"/>
      <c r="M5" s="168">
        <f t="shared" ref="M5:M10" si="1">SUM(K5:L5)</f>
        <v>95.25</v>
      </c>
      <c r="N5" s="177"/>
      <c r="O5" s="177" t="s">
        <v>51</v>
      </c>
    </row>
    <row r="6" spans="1:15" s="58" customFormat="1" ht="18" x14ac:dyDescent="0.2">
      <c r="A6" s="205">
        <v>2</v>
      </c>
      <c r="B6" s="206" t="s">
        <v>26</v>
      </c>
      <c r="C6" s="166">
        <v>96</v>
      </c>
      <c r="D6" s="166">
        <v>100</v>
      </c>
      <c r="E6" s="166">
        <v>97</v>
      </c>
      <c r="F6" s="166">
        <v>90</v>
      </c>
      <c r="G6" s="166">
        <v>90</v>
      </c>
      <c r="H6" s="208">
        <v>97</v>
      </c>
      <c r="I6" s="166">
        <v>90</v>
      </c>
      <c r="J6" s="208">
        <v>98</v>
      </c>
      <c r="K6" s="168">
        <f t="shared" si="0"/>
        <v>94.75</v>
      </c>
      <c r="L6" s="172"/>
      <c r="M6" s="168">
        <f t="shared" si="1"/>
        <v>94.75</v>
      </c>
      <c r="N6" s="172"/>
      <c r="O6" s="177" t="s">
        <v>51</v>
      </c>
    </row>
    <row r="7" spans="1:15" s="58" customFormat="1" ht="18" x14ac:dyDescent="0.2">
      <c r="A7" s="205">
        <v>3</v>
      </c>
      <c r="B7" s="206" t="s">
        <v>25</v>
      </c>
      <c r="C7" s="166">
        <v>93</v>
      </c>
      <c r="D7" s="166">
        <v>100</v>
      </c>
      <c r="E7" s="166">
        <v>95</v>
      </c>
      <c r="F7" s="166">
        <v>90</v>
      </c>
      <c r="G7" s="166">
        <v>90</v>
      </c>
      <c r="H7" s="208">
        <v>95</v>
      </c>
      <c r="I7" s="166">
        <v>90</v>
      </c>
      <c r="J7" s="208">
        <v>91</v>
      </c>
      <c r="K7" s="168">
        <f t="shared" si="0"/>
        <v>93</v>
      </c>
      <c r="L7" s="172"/>
      <c r="M7" s="168">
        <f t="shared" si="1"/>
        <v>93</v>
      </c>
      <c r="N7" s="177"/>
      <c r="O7" s="177" t="s">
        <v>51</v>
      </c>
    </row>
    <row r="8" spans="1:15" s="58" customFormat="1" ht="18" x14ac:dyDescent="0.2">
      <c r="A8" s="205">
        <v>4</v>
      </c>
      <c r="B8" s="206" t="s">
        <v>28</v>
      </c>
      <c r="C8" s="166">
        <v>88</v>
      </c>
      <c r="D8" s="166">
        <v>96</v>
      </c>
      <c r="E8" s="166">
        <v>90</v>
      </c>
      <c r="F8" s="166">
        <v>91</v>
      </c>
      <c r="G8" s="166">
        <v>90</v>
      </c>
      <c r="H8" s="208">
        <v>90</v>
      </c>
      <c r="I8" s="166">
        <v>85</v>
      </c>
      <c r="J8" s="208">
        <v>98</v>
      </c>
      <c r="K8" s="168">
        <f t="shared" si="0"/>
        <v>91</v>
      </c>
      <c r="L8" s="172"/>
      <c r="M8" s="168">
        <f t="shared" si="1"/>
        <v>91</v>
      </c>
      <c r="N8" s="177"/>
      <c r="O8" s="177"/>
    </row>
    <row r="9" spans="1:15" s="58" customFormat="1" ht="18" x14ac:dyDescent="0.2">
      <c r="A9" s="205">
        <v>5</v>
      </c>
      <c r="B9" s="206" t="s">
        <v>33</v>
      </c>
      <c r="C9" s="166">
        <v>87</v>
      </c>
      <c r="D9" s="166">
        <v>97</v>
      </c>
      <c r="E9" s="166">
        <v>80</v>
      </c>
      <c r="F9" s="166">
        <v>92</v>
      </c>
      <c r="G9" s="166">
        <v>90</v>
      </c>
      <c r="H9" s="208">
        <v>80</v>
      </c>
      <c r="I9" s="166">
        <v>90</v>
      </c>
      <c r="J9" s="208">
        <v>91</v>
      </c>
      <c r="K9" s="168">
        <f t="shared" si="0"/>
        <v>88.375</v>
      </c>
      <c r="L9" s="172"/>
      <c r="M9" s="168">
        <f t="shared" si="1"/>
        <v>88.375</v>
      </c>
      <c r="N9" s="177"/>
      <c r="O9" s="177"/>
    </row>
    <row r="10" spans="1:15" s="58" customFormat="1" ht="18" x14ac:dyDescent="0.2">
      <c r="A10" s="205">
        <v>6</v>
      </c>
      <c r="B10" s="206" t="s">
        <v>24</v>
      </c>
      <c r="C10" s="166">
        <v>84</v>
      </c>
      <c r="D10" s="166">
        <v>80</v>
      </c>
      <c r="E10" s="166">
        <v>90</v>
      </c>
      <c r="F10" s="166">
        <v>91</v>
      </c>
      <c r="G10" s="166">
        <v>91</v>
      </c>
      <c r="H10" s="208">
        <v>90</v>
      </c>
      <c r="I10" s="166">
        <v>90</v>
      </c>
      <c r="J10" s="208">
        <v>90</v>
      </c>
      <c r="K10" s="168">
        <f t="shared" si="0"/>
        <v>88.25</v>
      </c>
      <c r="L10" s="172"/>
      <c r="M10" s="168">
        <f t="shared" si="1"/>
        <v>88.25</v>
      </c>
      <c r="N10" s="177"/>
      <c r="O10" s="177"/>
    </row>
    <row r="11" spans="1:15" ht="21" customHeight="1" x14ac:dyDescent="0.25">
      <c r="B11" s="159"/>
    </row>
    <row r="12" spans="1:15" ht="18.75" customHeight="1" x14ac:dyDescent="0.3">
      <c r="B12" s="209" t="s">
        <v>52</v>
      </c>
      <c r="C12" s="209"/>
      <c r="D12" s="209"/>
      <c r="E12" s="209"/>
      <c r="F12" s="209"/>
      <c r="G12" s="65"/>
      <c r="H12" s="71"/>
      <c r="I12" s="65"/>
      <c r="J12" s="81"/>
      <c r="K12" s="81"/>
      <c r="L12" s="97"/>
      <c r="M12" s="94"/>
      <c r="N12" s="94"/>
      <c r="O12" s="94"/>
    </row>
    <row r="13" spans="1:15" ht="19.5" customHeight="1" x14ac:dyDescent="0.3">
      <c r="B13" s="66" t="s">
        <v>103</v>
      </c>
      <c r="C13" s="66"/>
      <c r="D13" s="66"/>
      <c r="E13" s="66"/>
      <c r="F13" s="65"/>
      <c r="G13" s="65"/>
      <c r="H13" s="71"/>
      <c r="I13" s="65"/>
      <c r="J13" s="65"/>
      <c r="K13" s="81"/>
      <c r="L13" s="97"/>
      <c r="M13" s="94"/>
      <c r="N13" s="94"/>
      <c r="O13" s="94"/>
    </row>
    <row r="14" spans="1:15" ht="15.75" customHeight="1" x14ac:dyDescent="0.3">
      <c r="B14" s="65" t="s">
        <v>104</v>
      </c>
      <c r="C14" s="65"/>
      <c r="D14" s="65"/>
      <c r="E14" s="65"/>
      <c r="F14" s="65"/>
      <c r="G14" s="65"/>
      <c r="H14" s="71"/>
      <c r="I14" s="65"/>
      <c r="J14" s="65"/>
      <c r="K14" s="81"/>
      <c r="L14" s="81"/>
    </row>
    <row r="15" spans="1:15" ht="15.75" customHeight="1" x14ac:dyDescent="0.3">
      <c r="B15" s="65" t="s">
        <v>105</v>
      </c>
      <c r="C15" s="65"/>
      <c r="D15" s="65"/>
      <c r="E15" s="65"/>
      <c r="F15" s="65"/>
      <c r="G15" s="65"/>
      <c r="H15" s="71"/>
      <c r="I15" s="65"/>
      <c r="J15" s="81"/>
      <c r="K15" s="81"/>
      <c r="L15" s="81"/>
    </row>
    <row r="16" spans="1:15" ht="15.75" customHeight="1" x14ac:dyDescent="0.3">
      <c r="B16" s="65" t="s">
        <v>106</v>
      </c>
      <c r="C16" s="65"/>
      <c r="D16" s="65"/>
      <c r="E16" s="65"/>
      <c r="F16" s="65"/>
      <c r="G16" s="65"/>
      <c r="H16" s="71"/>
      <c r="I16" s="65"/>
      <c r="J16" s="81"/>
      <c r="K16" s="81"/>
      <c r="L16" s="81"/>
    </row>
    <row r="17" spans="2:12" ht="18.75" x14ac:dyDescent="0.3">
      <c r="B17" s="65" t="s">
        <v>41</v>
      </c>
      <c r="C17" s="65"/>
      <c r="D17" s="65"/>
      <c r="E17" s="65"/>
      <c r="F17" s="65"/>
      <c r="G17" s="65"/>
      <c r="H17" s="71"/>
      <c r="I17" s="65"/>
      <c r="J17" s="65"/>
      <c r="K17" s="81"/>
      <c r="L17" s="81"/>
    </row>
    <row r="18" spans="2:12" ht="14.25" x14ac:dyDescent="0.2">
      <c r="B18" s="26"/>
      <c r="C18" s="26"/>
      <c r="D18" s="71"/>
      <c r="E18" s="71"/>
      <c r="F18" s="71"/>
      <c r="G18" s="71"/>
      <c r="H18" s="71"/>
    </row>
  </sheetData>
  <sortState ref="A5:O21">
    <sortCondition descending="1" ref="M5:M21"/>
  </sortState>
  <mergeCells count="6">
    <mergeCell ref="B12:F12"/>
    <mergeCell ref="A1:O1"/>
    <mergeCell ref="A2:O2"/>
    <mergeCell ref="K3:O3"/>
    <mergeCell ref="C3:F3"/>
    <mergeCell ref="G3:J3"/>
  </mergeCells>
  <pageMargins left="0.39370078740157483" right="0.19685039370078741" top="0.39370078740157483" bottom="0.39370078740157483" header="0.51181102362204722" footer="0.51181102362204722"/>
  <pageSetup paperSize="9" scale="78" orientation="landscape" r:id="rId1"/>
  <headerFooter alignWithMargins="0"/>
  <colBreaks count="1" manualBreakCount="1">
    <brk id="15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15"/>
  <sheetViews>
    <sheetView tabSelected="1" view="pageBreakPreview" zoomScaleNormal="100" zoomScaleSheetLayoutView="100" workbookViewId="0">
      <selection activeCell="O22" sqref="O22"/>
    </sheetView>
  </sheetViews>
  <sheetFormatPr defaultRowHeight="12.75" x14ac:dyDescent="0.2"/>
  <cols>
    <col min="1" max="1" width="5.7109375" customWidth="1"/>
    <col min="2" max="2" width="50.140625" customWidth="1"/>
    <col min="3" max="3" width="7" customWidth="1"/>
    <col min="4" max="4" width="6" style="12" customWidth="1"/>
    <col min="5" max="5" width="8" style="12" customWidth="1"/>
    <col min="6" max="7" width="8" customWidth="1"/>
    <col min="8" max="8" width="9.140625" style="5" customWidth="1"/>
    <col min="9" max="9" width="7.28515625" customWidth="1"/>
    <col min="10" max="10" width="6.85546875" customWidth="1"/>
    <col min="11" max="13" width="7" customWidth="1"/>
    <col min="14" max="14" width="7.7109375" customWidth="1"/>
    <col min="15" max="15" width="6.7109375" customWidth="1"/>
    <col min="16" max="16" width="0.140625" hidden="1" customWidth="1"/>
    <col min="17" max="17" width="6.5703125" customWidth="1"/>
    <col min="18" max="19" width="7.7109375" customWidth="1"/>
  </cols>
  <sheetData>
    <row r="1" spans="1:23" ht="62.45" customHeight="1" x14ac:dyDescent="0.25">
      <c r="A1" s="223" t="s">
        <v>75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"/>
    </row>
    <row r="2" spans="1:23" ht="15" x14ac:dyDescent="0.2">
      <c r="A2" s="11"/>
      <c r="B2" s="41"/>
      <c r="C2" s="225" t="s">
        <v>16</v>
      </c>
      <c r="D2" s="225"/>
      <c r="E2" s="225"/>
      <c r="F2" s="51" t="s">
        <v>18</v>
      </c>
      <c r="G2" s="255" t="s">
        <v>12</v>
      </c>
      <c r="H2" s="256"/>
      <c r="I2" s="256"/>
      <c r="J2" s="257"/>
      <c r="K2" s="225" t="s">
        <v>1</v>
      </c>
      <c r="L2" s="225"/>
      <c r="M2" s="225"/>
      <c r="N2" s="225"/>
      <c r="O2" s="225"/>
    </row>
    <row r="3" spans="1:23" s="4" customFormat="1" ht="165" customHeight="1" x14ac:dyDescent="0.2">
      <c r="A3" s="38" t="s">
        <v>2</v>
      </c>
      <c r="B3" s="42" t="s">
        <v>3</v>
      </c>
      <c r="C3" s="54" t="s">
        <v>77</v>
      </c>
      <c r="D3" s="74" t="s">
        <v>78</v>
      </c>
      <c r="E3" s="74" t="s">
        <v>79</v>
      </c>
      <c r="F3" s="57" t="s">
        <v>83</v>
      </c>
      <c r="G3" s="55" t="s">
        <v>80</v>
      </c>
      <c r="H3" s="55" t="s">
        <v>81</v>
      </c>
      <c r="I3" s="55" t="s">
        <v>82</v>
      </c>
      <c r="J3" s="55" t="s">
        <v>83</v>
      </c>
      <c r="K3" s="43" t="s">
        <v>4</v>
      </c>
      <c r="L3" s="43" t="s">
        <v>8</v>
      </c>
      <c r="M3" s="43" t="s">
        <v>9</v>
      </c>
      <c r="N3" s="43" t="s">
        <v>10</v>
      </c>
      <c r="O3" s="44" t="s">
        <v>6</v>
      </c>
    </row>
    <row r="4" spans="1:23" s="58" customFormat="1" ht="18.75" thickBot="1" x14ac:dyDescent="0.3">
      <c r="A4" s="98">
        <v>1</v>
      </c>
      <c r="B4" s="99" t="s">
        <v>45</v>
      </c>
      <c r="C4" s="61">
        <v>90</v>
      </c>
      <c r="D4" s="61">
        <v>80</v>
      </c>
      <c r="E4" s="61">
        <v>81</v>
      </c>
      <c r="F4" s="61">
        <v>92</v>
      </c>
      <c r="G4" s="61">
        <v>72</v>
      </c>
      <c r="H4" s="61">
        <v>92</v>
      </c>
      <c r="I4" s="61">
        <v>91</v>
      </c>
      <c r="J4" s="61">
        <v>92</v>
      </c>
      <c r="K4" s="100">
        <f t="shared" ref="K4:K7" si="0">SUM(C4:J4)/8</f>
        <v>86.25</v>
      </c>
      <c r="L4" s="101"/>
      <c r="M4" s="100">
        <f t="shared" ref="M4:M7" si="1">SUM(K4:L4)</f>
        <v>86.25</v>
      </c>
      <c r="N4" s="102"/>
      <c r="O4" s="103"/>
    </row>
    <row r="5" spans="1:23" s="105" customFormat="1" ht="21.75" customHeight="1" thickBot="1" x14ac:dyDescent="0.3">
      <c r="A5" s="98">
        <v>2</v>
      </c>
      <c r="B5" s="104" t="s">
        <v>44</v>
      </c>
      <c r="C5" s="61">
        <v>75</v>
      </c>
      <c r="D5" s="61">
        <v>80</v>
      </c>
      <c r="E5" s="61">
        <v>80</v>
      </c>
      <c r="F5" s="61">
        <v>90</v>
      </c>
      <c r="G5" s="61">
        <v>70</v>
      </c>
      <c r="H5" s="61">
        <v>88</v>
      </c>
      <c r="I5" s="61">
        <v>88</v>
      </c>
      <c r="J5" s="61">
        <v>91</v>
      </c>
      <c r="K5" s="100">
        <f t="shared" si="0"/>
        <v>82.75</v>
      </c>
      <c r="L5" s="100"/>
      <c r="M5" s="100">
        <f t="shared" si="1"/>
        <v>82.75</v>
      </c>
      <c r="N5" s="102"/>
      <c r="O5" s="103"/>
      <c r="P5" s="58"/>
      <c r="Q5" s="58"/>
      <c r="R5" s="58"/>
      <c r="S5" s="58"/>
      <c r="T5" s="58"/>
      <c r="U5" s="58"/>
      <c r="V5" s="58"/>
      <c r="W5" s="58"/>
    </row>
    <row r="6" spans="1:23" s="58" customFormat="1" ht="18" x14ac:dyDescent="0.25">
      <c r="A6" s="98">
        <v>3</v>
      </c>
      <c r="B6" s="104" t="s">
        <v>42</v>
      </c>
      <c r="C6" s="61">
        <v>75</v>
      </c>
      <c r="D6" s="61">
        <v>80</v>
      </c>
      <c r="E6" s="61">
        <v>80</v>
      </c>
      <c r="F6" s="61">
        <v>92</v>
      </c>
      <c r="G6" s="61">
        <v>60</v>
      </c>
      <c r="H6" s="61">
        <v>91</v>
      </c>
      <c r="I6" s="61">
        <v>91</v>
      </c>
      <c r="J6" s="61">
        <v>92</v>
      </c>
      <c r="K6" s="100">
        <f t="shared" si="0"/>
        <v>82.625</v>
      </c>
      <c r="L6" s="100"/>
      <c r="M6" s="100">
        <f t="shared" si="1"/>
        <v>82.625</v>
      </c>
      <c r="N6" s="102"/>
      <c r="O6" s="103"/>
    </row>
    <row r="7" spans="1:23" s="58" customFormat="1" ht="18" x14ac:dyDescent="0.25">
      <c r="A7" s="98">
        <v>4</v>
      </c>
      <c r="B7" s="104" t="s">
        <v>43</v>
      </c>
      <c r="C7" s="61">
        <v>75</v>
      </c>
      <c r="D7" s="61">
        <v>80</v>
      </c>
      <c r="E7" s="61">
        <v>80</v>
      </c>
      <c r="F7" s="61">
        <v>92</v>
      </c>
      <c r="G7" s="61">
        <v>60</v>
      </c>
      <c r="H7" s="61">
        <v>90</v>
      </c>
      <c r="I7" s="61">
        <v>90</v>
      </c>
      <c r="J7" s="61">
        <v>92</v>
      </c>
      <c r="K7" s="100">
        <f t="shared" si="0"/>
        <v>82.375</v>
      </c>
      <c r="L7" s="100"/>
      <c r="M7" s="100">
        <f t="shared" si="1"/>
        <v>82.375</v>
      </c>
      <c r="N7" s="102"/>
      <c r="O7" s="103"/>
      <c r="P7" s="62"/>
      <c r="Q7" s="62"/>
      <c r="R7" s="62"/>
      <c r="S7" s="62"/>
      <c r="T7" s="62"/>
      <c r="U7" s="62"/>
      <c r="V7" s="62"/>
      <c r="W7" s="62"/>
    </row>
    <row r="8" spans="1:23" x14ac:dyDescent="0.2">
      <c r="B8" s="163"/>
    </row>
    <row r="9" spans="1:23" ht="18.75" x14ac:dyDescent="0.3">
      <c r="B9" s="209" t="s">
        <v>52</v>
      </c>
      <c r="C9" s="209"/>
      <c r="D9" s="209"/>
      <c r="E9" s="209"/>
      <c r="F9" s="65"/>
      <c r="G9" s="71"/>
      <c r="H9" s="14"/>
      <c r="I9" s="14"/>
      <c r="J9" s="14"/>
      <c r="K9" s="7"/>
      <c r="L9" s="7"/>
      <c r="M9" s="6"/>
      <c r="N9" s="6"/>
      <c r="O9" s="6"/>
    </row>
    <row r="10" spans="1:23" ht="18.75" customHeight="1" x14ac:dyDescent="0.3">
      <c r="B10" s="66" t="s">
        <v>103</v>
      </c>
      <c r="C10" s="66"/>
      <c r="D10" s="66"/>
      <c r="E10" s="65"/>
      <c r="F10" s="65"/>
      <c r="G10" s="71"/>
      <c r="H10" s="14"/>
      <c r="I10" s="14"/>
      <c r="J10" s="14"/>
      <c r="K10" s="7"/>
      <c r="L10" s="7"/>
      <c r="M10" s="6"/>
      <c r="N10" s="6"/>
      <c r="O10" s="6"/>
    </row>
    <row r="11" spans="1:23" ht="18.75" x14ac:dyDescent="0.3">
      <c r="B11" s="65" t="s">
        <v>104</v>
      </c>
      <c r="C11" s="65"/>
      <c r="D11" s="65"/>
      <c r="E11" s="65"/>
      <c r="F11" s="65"/>
      <c r="G11" s="71"/>
      <c r="H11" s="14"/>
      <c r="I11" s="14"/>
      <c r="J11" s="14"/>
      <c r="K11" s="9"/>
      <c r="L11" s="9"/>
    </row>
    <row r="12" spans="1:23" ht="18.75" x14ac:dyDescent="0.3">
      <c r="B12" s="65" t="s">
        <v>105</v>
      </c>
      <c r="C12" s="65"/>
      <c r="D12" s="65"/>
      <c r="E12" s="65"/>
      <c r="F12" s="65"/>
      <c r="G12" s="71"/>
      <c r="H12" s="14"/>
      <c r="I12" s="14"/>
      <c r="J12" s="14"/>
      <c r="K12" s="9"/>
      <c r="L12" s="9"/>
    </row>
    <row r="13" spans="1:23" ht="18" customHeight="1" x14ac:dyDescent="0.3">
      <c r="B13" s="65" t="s">
        <v>106</v>
      </c>
      <c r="C13" s="65"/>
      <c r="D13" s="65"/>
      <c r="E13" s="65"/>
      <c r="F13" s="65"/>
      <c r="G13" s="71"/>
      <c r="H13" s="14"/>
      <c r="I13" s="14"/>
      <c r="J13" s="14"/>
      <c r="K13" s="9"/>
      <c r="L13" s="9"/>
    </row>
    <row r="14" spans="1:23" ht="18" customHeight="1" x14ac:dyDescent="0.3">
      <c r="B14" s="65" t="s">
        <v>41</v>
      </c>
      <c r="C14" s="65"/>
      <c r="D14" s="65"/>
      <c r="E14" s="65"/>
      <c r="F14" s="65"/>
      <c r="G14" s="71"/>
      <c r="H14" s="14"/>
      <c r="I14" s="14"/>
      <c r="J14" s="14"/>
      <c r="K14" s="9"/>
      <c r="L14" s="9"/>
    </row>
    <row r="15" spans="1:23" ht="14.25" x14ac:dyDescent="0.2">
      <c r="B15" s="26"/>
      <c r="C15" s="26"/>
      <c r="D15" s="71"/>
      <c r="E15" s="71"/>
      <c r="F15" s="71"/>
      <c r="G15" s="71"/>
    </row>
  </sheetData>
  <sortState ref="A4:W14">
    <sortCondition descending="1" ref="M4:M14"/>
  </sortState>
  <mergeCells count="5">
    <mergeCell ref="A1:O1"/>
    <mergeCell ref="K2:O2"/>
    <mergeCell ref="C2:E2"/>
    <mergeCell ref="G2:J2"/>
    <mergeCell ref="B9:E9"/>
  </mergeCells>
  <pageMargins left="0.39370078740157483" right="0.36" top="0.28000000000000003" bottom="0.39370078740157483" header="0.56999999999999995" footer="0.31496062992125984"/>
  <pageSetup paperSize="9" scale="90" fitToHeight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19"/>
  <sheetViews>
    <sheetView view="pageBreakPreview" topLeftCell="A4" zoomScale="85" zoomScaleNormal="100" zoomScaleSheetLayoutView="85" workbookViewId="0">
      <selection activeCell="M11" sqref="M11"/>
    </sheetView>
  </sheetViews>
  <sheetFormatPr defaultRowHeight="12.75" x14ac:dyDescent="0.2"/>
  <cols>
    <col min="1" max="1" width="4.28515625" customWidth="1"/>
    <col min="2" max="2" width="47.85546875" customWidth="1"/>
    <col min="3" max="3" width="6.7109375" customWidth="1"/>
    <col min="4" max="4" width="5.85546875" customWidth="1"/>
    <col min="5" max="5" width="5.85546875" style="58" customWidth="1"/>
    <col min="6" max="6" width="7.85546875" style="58" customWidth="1"/>
    <col min="7" max="7" width="8.85546875" customWidth="1"/>
    <col min="8" max="8" width="8.85546875" style="5" customWidth="1"/>
    <col min="9" max="9" width="6.5703125" style="5" customWidth="1"/>
    <col min="10" max="10" width="9.7109375" customWidth="1"/>
    <col min="11" max="11" width="7" customWidth="1"/>
    <col min="12" max="12" width="12.7109375" customWidth="1"/>
    <col min="13" max="14" width="9.7109375" customWidth="1"/>
    <col min="15" max="15" width="0.140625" hidden="1" customWidth="1"/>
    <col min="16" max="16" width="6.5703125" customWidth="1"/>
    <col min="17" max="18" width="7.7109375" customWidth="1"/>
  </cols>
  <sheetData>
    <row r="1" spans="1:22" ht="67.5" customHeight="1" x14ac:dyDescent="0.25">
      <c r="A1" s="223" t="s">
        <v>69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"/>
    </row>
    <row r="2" spans="1:22" ht="15.75" customHeight="1" x14ac:dyDescent="0.2">
      <c r="A2" s="228" t="s">
        <v>2</v>
      </c>
      <c r="B2" s="226" t="s">
        <v>3</v>
      </c>
      <c r="C2" s="225" t="s">
        <v>17</v>
      </c>
      <c r="D2" s="225"/>
      <c r="E2" s="225"/>
      <c r="F2" s="225"/>
      <c r="G2" s="229" t="s">
        <v>12</v>
      </c>
      <c r="H2" s="230"/>
      <c r="I2" s="230"/>
      <c r="J2" s="225" t="s">
        <v>1</v>
      </c>
      <c r="K2" s="225"/>
      <c r="L2" s="225"/>
      <c r="M2" s="225"/>
      <c r="N2" s="225"/>
    </row>
    <row r="3" spans="1:22" s="4" customFormat="1" ht="159" customHeight="1" x14ac:dyDescent="0.2">
      <c r="A3" s="228"/>
      <c r="B3" s="227"/>
      <c r="C3" s="47" t="s">
        <v>62</v>
      </c>
      <c r="D3" s="47" t="s">
        <v>62</v>
      </c>
      <c r="E3" s="63" t="s">
        <v>63</v>
      </c>
      <c r="F3" s="63" t="s">
        <v>64</v>
      </c>
      <c r="G3" s="40" t="s">
        <v>65</v>
      </c>
      <c r="H3" s="46" t="s">
        <v>66</v>
      </c>
      <c r="I3" s="48" t="s">
        <v>67</v>
      </c>
      <c r="J3" s="35" t="s">
        <v>4</v>
      </c>
      <c r="K3" s="35" t="s">
        <v>8</v>
      </c>
      <c r="L3" s="35" t="s">
        <v>9</v>
      </c>
      <c r="M3" s="35" t="s">
        <v>10</v>
      </c>
      <c r="N3" s="36" t="s">
        <v>6</v>
      </c>
    </row>
    <row r="4" spans="1:22" s="58" customFormat="1" ht="18.75" thickBot="1" x14ac:dyDescent="0.3">
      <c r="A4" s="98">
        <v>1</v>
      </c>
      <c r="B4" s="165" t="s">
        <v>39</v>
      </c>
      <c r="C4" s="61">
        <v>93</v>
      </c>
      <c r="D4" s="61">
        <v>97</v>
      </c>
      <c r="E4" s="61">
        <v>95</v>
      </c>
      <c r="F4" s="61">
        <v>91</v>
      </c>
      <c r="G4" s="61">
        <v>98</v>
      </c>
      <c r="H4" s="171">
        <v>94</v>
      </c>
      <c r="I4" s="171">
        <v>97</v>
      </c>
      <c r="J4" s="102">
        <f t="shared" ref="J4:J12" si="0">SUM(C4:I4)/7</f>
        <v>95</v>
      </c>
      <c r="K4" s="179">
        <v>5</v>
      </c>
      <c r="L4" s="102">
        <f t="shared" ref="L4:L12" si="1">SUM(J4:K4)</f>
        <v>100</v>
      </c>
      <c r="M4" s="180"/>
      <c r="N4" s="103" t="s">
        <v>136</v>
      </c>
      <c r="O4" s="62"/>
      <c r="P4" s="62"/>
      <c r="Q4" s="62"/>
      <c r="R4" s="62"/>
      <c r="S4" s="62"/>
      <c r="T4" s="62"/>
      <c r="U4" s="62"/>
      <c r="V4" s="62"/>
    </row>
    <row r="5" spans="1:22" s="105" customFormat="1" ht="18.75" thickBot="1" x14ac:dyDescent="0.3">
      <c r="A5" s="98">
        <v>2</v>
      </c>
      <c r="B5" s="165" t="s">
        <v>40</v>
      </c>
      <c r="C5" s="61">
        <v>93</v>
      </c>
      <c r="D5" s="181">
        <v>96</v>
      </c>
      <c r="E5" s="61">
        <v>96</v>
      </c>
      <c r="F5" s="61">
        <v>96</v>
      </c>
      <c r="G5" s="181">
        <v>95</v>
      </c>
      <c r="H5" s="171">
        <v>90</v>
      </c>
      <c r="I5" s="171">
        <v>92</v>
      </c>
      <c r="J5" s="102">
        <f t="shared" si="0"/>
        <v>94</v>
      </c>
      <c r="K5" s="182"/>
      <c r="L5" s="102">
        <f t="shared" si="1"/>
        <v>94</v>
      </c>
      <c r="M5" s="173"/>
      <c r="N5" s="103" t="s">
        <v>136</v>
      </c>
      <c r="O5" s="58"/>
      <c r="P5" s="58"/>
      <c r="Q5" s="58"/>
      <c r="R5" s="58"/>
      <c r="S5" s="58"/>
      <c r="T5" s="58"/>
      <c r="U5" s="58"/>
      <c r="V5" s="58"/>
    </row>
    <row r="6" spans="1:22" s="62" customFormat="1" ht="18" x14ac:dyDescent="0.25">
      <c r="A6" s="98">
        <v>3</v>
      </c>
      <c r="B6" s="165" t="s">
        <v>21</v>
      </c>
      <c r="C6" s="61">
        <v>93</v>
      </c>
      <c r="D6" s="181">
        <v>96</v>
      </c>
      <c r="E6" s="61">
        <v>92</v>
      </c>
      <c r="F6" s="61">
        <v>95</v>
      </c>
      <c r="G6" s="181">
        <v>95</v>
      </c>
      <c r="H6" s="171">
        <v>92</v>
      </c>
      <c r="I6" s="171">
        <v>94</v>
      </c>
      <c r="J6" s="102">
        <f t="shared" si="0"/>
        <v>93.857142857142861</v>
      </c>
      <c r="K6" s="102"/>
      <c r="L6" s="102">
        <f t="shared" si="1"/>
        <v>93.857142857142861</v>
      </c>
      <c r="M6" s="180"/>
      <c r="N6" s="103" t="s">
        <v>136</v>
      </c>
      <c r="O6" s="58"/>
      <c r="P6" s="58"/>
      <c r="Q6" s="58"/>
      <c r="R6" s="58"/>
      <c r="S6" s="58"/>
      <c r="T6" s="58"/>
      <c r="U6" s="58"/>
      <c r="V6" s="58"/>
    </row>
    <row r="7" spans="1:22" s="58" customFormat="1" ht="18" x14ac:dyDescent="0.25">
      <c r="A7" s="98">
        <v>4</v>
      </c>
      <c r="B7" s="165" t="s">
        <v>19</v>
      </c>
      <c r="C7" s="61">
        <v>93</v>
      </c>
      <c r="D7" s="181">
        <v>96</v>
      </c>
      <c r="E7" s="61">
        <v>92</v>
      </c>
      <c r="F7" s="61">
        <v>95</v>
      </c>
      <c r="G7" s="181">
        <v>95</v>
      </c>
      <c r="H7" s="171">
        <v>94</v>
      </c>
      <c r="I7" s="171">
        <v>90</v>
      </c>
      <c r="J7" s="102">
        <f t="shared" si="0"/>
        <v>93.571428571428569</v>
      </c>
      <c r="K7" s="182"/>
      <c r="L7" s="102">
        <f t="shared" si="1"/>
        <v>93.571428571428569</v>
      </c>
      <c r="M7" s="173"/>
      <c r="N7" s="103" t="s">
        <v>136</v>
      </c>
    </row>
    <row r="8" spans="1:22" s="58" customFormat="1" ht="18" x14ac:dyDescent="0.25">
      <c r="A8" s="98">
        <v>5</v>
      </c>
      <c r="B8" s="165" t="s">
        <v>37</v>
      </c>
      <c r="C8" s="61">
        <v>92</v>
      </c>
      <c r="D8" s="61">
        <v>93</v>
      </c>
      <c r="E8" s="61">
        <v>91</v>
      </c>
      <c r="F8" s="61">
        <v>92</v>
      </c>
      <c r="G8" s="61">
        <v>93</v>
      </c>
      <c r="H8" s="171">
        <v>90</v>
      </c>
      <c r="I8" s="171">
        <v>92</v>
      </c>
      <c r="J8" s="102">
        <f t="shared" si="0"/>
        <v>91.857142857142861</v>
      </c>
      <c r="K8" s="179"/>
      <c r="L8" s="102">
        <f t="shared" si="1"/>
        <v>91.857142857142861</v>
      </c>
      <c r="M8" s="180"/>
      <c r="N8" s="103" t="s">
        <v>136</v>
      </c>
    </row>
    <row r="9" spans="1:22" s="58" customFormat="1" ht="18" customHeight="1" x14ac:dyDescent="0.25">
      <c r="A9" s="98">
        <v>6</v>
      </c>
      <c r="B9" s="165" t="s">
        <v>23</v>
      </c>
      <c r="C9" s="61">
        <v>90</v>
      </c>
      <c r="D9" s="61">
        <v>87</v>
      </c>
      <c r="E9" s="61">
        <v>91</v>
      </c>
      <c r="F9" s="61">
        <v>91</v>
      </c>
      <c r="G9" s="61">
        <v>75</v>
      </c>
      <c r="H9" s="171">
        <v>81</v>
      </c>
      <c r="I9" s="171">
        <v>82</v>
      </c>
      <c r="J9" s="102">
        <f t="shared" si="0"/>
        <v>85.285714285714292</v>
      </c>
      <c r="K9" s="182"/>
      <c r="L9" s="102">
        <f t="shared" si="1"/>
        <v>85.285714285714292</v>
      </c>
      <c r="M9" s="173"/>
      <c r="N9" s="182"/>
    </row>
    <row r="10" spans="1:22" s="58" customFormat="1" ht="21" customHeight="1" x14ac:dyDescent="0.25">
      <c r="A10" s="98">
        <v>7</v>
      </c>
      <c r="B10" s="165" t="s">
        <v>38</v>
      </c>
      <c r="C10" s="61">
        <v>90</v>
      </c>
      <c r="D10" s="61">
        <v>93</v>
      </c>
      <c r="E10" s="61">
        <v>95</v>
      </c>
      <c r="F10" s="61">
        <v>64</v>
      </c>
      <c r="G10" s="61">
        <v>75</v>
      </c>
      <c r="H10" s="171">
        <v>82</v>
      </c>
      <c r="I10" s="171">
        <v>75</v>
      </c>
      <c r="J10" s="102">
        <f t="shared" si="0"/>
        <v>82</v>
      </c>
      <c r="K10" s="182"/>
      <c r="L10" s="102">
        <f t="shared" si="1"/>
        <v>82</v>
      </c>
      <c r="M10" s="173"/>
      <c r="N10" s="182"/>
    </row>
    <row r="11" spans="1:22" s="58" customFormat="1" ht="18" x14ac:dyDescent="0.25">
      <c r="A11" s="98">
        <v>8</v>
      </c>
      <c r="B11" s="165" t="s">
        <v>20</v>
      </c>
      <c r="C11" s="61">
        <v>77</v>
      </c>
      <c r="D11" s="181">
        <v>80</v>
      </c>
      <c r="E11" s="61">
        <v>75</v>
      </c>
      <c r="F11" s="61">
        <v>76</v>
      </c>
      <c r="G11" s="181">
        <v>95</v>
      </c>
      <c r="H11" s="171">
        <v>73</v>
      </c>
      <c r="I11" s="171">
        <v>71</v>
      </c>
      <c r="J11" s="102">
        <f t="shared" si="0"/>
        <v>78.142857142857139</v>
      </c>
      <c r="K11" s="182"/>
      <c r="L11" s="102">
        <f t="shared" si="1"/>
        <v>78.142857142857139</v>
      </c>
      <c r="M11" s="183"/>
      <c r="N11" s="182"/>
    </row>
    <row r="12" spans="1:22" s="58" customFormat="1" ht="18" x14ac:dyDescent="0.25">
      <c r="A12" s="98">
        <v>9</v>
      </c>
      <c r="B12" s="165" t="s">
        <v>22</v>
      </c>
      <c r="C12" s="61">
        <v>76</v>
      </c>
      <c r="D12" s="61">
        <v>80</v>
      </c>
      <c r="E12" s="61">
        <v>90</v>
      </c>
      <c r="F12" s="61">
        <v>64</v>
      </c>
      <c r="G12" s="61">
        <v>75</v>
      </c>
      <c r="H12" s="171">
        <v>75</v>
      </c>
      <c r="I12" s="171">
        <v>78</v>
      </c>
      <c r="J12" s="102">
        <f t="shared" si="0"/>
        <v>76.857142857142861</v>
      </c>
      <c r="K12" s="102"/>
      <c r="L12" s="102">
        <f t="shared" si="1"/>
        <v>76.857142857142861</v>
      </c>
      <c r="M12" s="180"/>
      <c r="N12" s="103"/>
    </row>
    <row r="13" spans="1:22" ht="18" customHeight="1" x14ac:dyDescent="0.25">
      <c r="A13" s="145"/>
      <c r="B13" s="151"/>
      <c r="C13" s="146"/>
      <c r="D13" s="141"/>
      <c r="E13" s="146"/>
      <c r="F13" s="146"/>
      <c r="G13" s="141"/>
      <c r="H13" s="141"/>
      <c r="I13" s="141"/>
      <c r="J13" s="147"/>
      <c r="K13" s="148"/>
      <c r="L13" s="148"/>
      <c r="M13" s="149"/>
      <c r="N13" s="150"/>
    </row>
    <row r="14" spans="1:22" ht="27" customHeight="1" x14ac:dyDescent="0.3">
      <c r="A14" s="16"/>
      <c r="B14" s="209" t="s">
        <v>52</v>
      </c>
      <c r="C14" s="209"/>
      <c r="D14" s="209"/>
      <c r="E14" s="209"/>
      <c r="F14" s="65"/>
      <c r="G14" s="14"/>
      <c r="H14" s="14"/>
      <c r="I14" s="14"/>
      <c r="J14" s="9"/>
      <c r="K14" s="7"/>
      <c r="L14" s="6"/>
      <c r="M14" s="6"/>
      <c r="N14" s="6"/>
    </row>
    <row r="15" spans="1:22" ht="22.5" customHeight="1" x14ac:dyDescent="0.3">
      <c r="A15" s="16"/>
      <c r="B15" s="66" t="s">
        <v>103</v>
      </c>
      <c r="C15" s="66"/>
      <c r="D15" s="66"/>
      <c r="E15" s="65"/>
      <c r="F15" s="65"/>
      <c r="G15" s="14"/>
      <c r="H15" s="14"/>
      <c r="I15" s="14"/>
      <c r="J15" s="9"/>
      <c r="K15" s="7"/>
      <c r="L15" s="39"/>
      <c r="M15" s="6"/>
      <c r="N15" s="6"/>
    </row>
    <row r="16" spans="1:22" ht="18.75" x14ac:dyDescent="0.3">
      <c r="A16" s="16"/>
      <c r="B16" s="65" t="s">
        <v>104</v>
      </c>
      <c r="C16" s="65"/>
      <c r="D16" s="65"/>
      <c r="E16" s="65"/>
      <c r="F16" s="65"/>
      <c r="G16" s="14"/>
      <c r="H16" s="14"/>
      <c r="I16" s="14"/>
      <c r="J16" s="9"/>
      <c r="K16" s="9"/>
    </row>
    <row r="17" spans="2:11" ht="18.75" x14ac:dyDescent="0.3">
      <c r="B17" s="65" t="s">
        <v>105</v>
      </c>
      <c r="C17" s="65"/>
      <c r="D17" s="65"/>
      <c r="E17" s="65"/>
      <c r="F17" s="65"/>
      <c r="G17" s="14"/>
      <c r="H17" s="14"/>
      <c r="I17" s="14"/>
      <c r="J17" s="9"/>
      <c r="K17" s="9"/>
    </row>
    <row r="18" spans="2:11" ht="18" customHeight="1" x14ac:dyDescent="0.3">
      <c r="B18" s="65" t="s">
        <v>106</v>
      </c>
      <c r="C18" s="65"/>
      <c r="D18" s="65"/>
      <c r="E18" s="65"/>
      <c r="F18" s="65"/>
      <c r="G18" s="14"/>
      <c r="H18" s="14"/>
      <c r="I18" s="14"/>
      <c r="J18" s="9"/>
      <c r="K18" s="9"/>
    </row>
    <row r="19" spans="2:11" ht="18.75" x14ac:dyDescent="0.3">
      <c r="B19" s="65" t="s">
        <v>41</v>
      </c>
      <c r="C19" s="65"/>
      <c r="D19" s="65"/>
      <c r="E19" s="65"/>
      <c r="F19" s="65"/>
      <c r="G19" s="14"/>
      <c r="H19" s="14"/>
      <c r="I19" s="14"/>
      <c r="J19" s="9"/>
      <c r="K19" s="9"/>
    </row>
  </sheetData>
  <sortState ref="A4:V36">
    <sortCondition descending="1" ref="L4:L36"/>
  </sortState>
  <mergeCells count="7">
    <mergeCell ref="B14:E14"/>
    <mergeCell ref="A1:N1"/>
    <mergeCell ref="J2:N2"/>
    <mergeCell ref="B2:B3"/>
    <mergeCell ref="A2:A3"/>
    <mergeCell ref="C2:F2"/>
    <mergeCell ref="G2:I2"/>
  </mergeCells>
  <pageMargins left="0.39370078740157483" right="0.36" top="0.28000000000000003" bottom="0.39370078740157483" header="0.56999999999999995" footer="0.31496062992125984"/>
  <pageSetup paperSize="9" scale="87" fitToHeight="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17"/>
  <sheetViews>
    <sheetView view="pageBreakPreview" topLeftCell="A3" zoomScaleNormal="100" zoomScaleSheetLayoutView="100" workbookViewId="0">
      <selection activeCell="A10" sqref="A10:XFD25"/>
    </sheetView>
  </sheetViews>
  <sheetFormatPr defaultRowHeight="12.75" x14ac:dyDescent="0.2"/>
  <cols>
    <col min="1" max="1" width="4.28515625" customWidth="1"/>
    <col min="2" max="2" width="41" customWidth="1"/>
    <col min="3" max="3" width="6.140625" style="12" customWidth="1"/>
    <col min="4" max="5" width="6.140625" style="58" customWidth="1"/>
    <col min="6" max="6" width="5.5703125" style="10" customWidth="1"/>
    <col min="7" max="7" width="6.7109375" style="58" customWidth="1"/>
    <col min="8" max="8" width="6.28515625" customWidth="1"/>
    <col min="9" max="9" width="7.42578125" customWidth="1"/>
    <col min="10" max="10" width="11" customWidth="1"/>
    <col min="11" max="11" width="8.28515625" customWidth="1"/>
    <col min="12" max="12" width="15.5703125" customWidth="1"/>
    <col min="13" max="13" width="14.140625" customWidth="1"/>
    <col min="14" max="14" width="8.28515625" customWidth="1"/>
    <col min="15" max="15" width="7.7109375" customWidth="1"/>
  </cols>
  <sheetData>
    <row r="1" spans="1:15" ht="38.450000000000003" customHeight="1" x14ac:dyDescent="0.2">
      <c r="A1" s="223" t="s">
        <v>70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</row>
    <row r="2" spans="1:15" ht="15" x14ac:dyDescent="0.2">
      <c r="A2" s="228" t="s">
        <v>2</v>
      </c>
      <c r="B2" s="226" t="s">
        <v>3</v>
      </c>
      <c r="C2" s="225" t="s">
        <v>7</v>
      </c>
      <c r="D2" s="225"/>
      <c r="E2" s="225"/>
      <c r="F2" s="37" t="s">
        <v>0</v>
      </c>
      <c r="G2" s="68"/>
      <c r="H2" s="37"/>
      <c r="I2" s="37" t="s">
        <v>102</v>
      </c>
      <c r="J2" s="225" t="s">
        <v>1</v>
      </c>
      <c r="K2" s="225"/>
      <c r="L2" s="225"/>
      <c r="M2" s="225"/>
      <c r="N2" s="225"/>
    </row>
    <row r="3" spans="1:15" s="4" customFormat="1" ht="124.9" customHeight="1" x14ac:dyDescent="0.2">
      <c r="A3" s="228"/>
      <c r="B3" s="226"/>
      <c r="C3" s="52" t="s">
        <v>54</v>
      </c>
      <c r="D3" s="52" t="s">
        <v>55</v>
      </c>
      <c r="E3" s="52" t="s">
        <v>56</v>
      </c>
      <c r="F3" s="53" t="s">
        <v>57</v>
      </c>
      <c r="G3" s="67" t="s">
        <v>58</v>
      </c>
      <c r="H3" s="53" t="s">
        <v>59</v>
      </c>
      <c r="I3" s="53" t="s">
        <v>57</v>
      </c>
      <c r="J3" s="35" t="s">
        <v>4</v>
      </c>
      <c r="K3" s="35" t="s">
        <v>8</v>
      </c>
      <c r="L3" s="35" t="s">
        <v>9</v>
      </c>
      <c r="M3" s="35" t="s">
        <v>10</v>
      </c>
      <c r="N3" s="36" t="s">
        <v>6</v>
      </c>
    </row>
    <row r="4" spans="1:15" s="58" customFormat="1" ht="15.75" x14ac:dyDescent="0.25">
      <c r="A4" s="184">
        <v>1</v>
      </c>
      <c r="B4" s="185" t="s">
        <v>47</v>
      </c>
      <c r="C4" s="181">
        <v>90</v>
      </c>
      <c r="D4" s="61">
        <v>93</v>
      </c>
      <c r="E4" s="61">
        <v>100</v>
      </c>
      <c r="F4" s="171">
        <v>92</v>
      </c>
      <c r="G4" s="61">
        <v>90</v>
      </c>
      <c r="H4" s="171">
        <v>93</v>
      </c>
      <c r="I4" s="171">
        <v>92</v>
      </c>
      <c r="J4" s="168">
        <f t="shared" ref="J4:J9" si="0">SUM(C4:I4)/7</f>
        <v>92.857142857142861</v>
      </c>
      <c r="K4" s="168"/>
      <c r="L4" s="168">
        <f t="shared" ref="L4:L9" si="1">SUM(J4:K4)</f>
        <v>92.857142857142861</v>
      </c>
      <c r="M4" s="186"/>
      <c r="N4" s="103" t="s">
        <v>51</v>
      </c>
    </row>
    <row r="5" spans="1:15" s="58" customFormat="1" ht="17.45" customHeight="1" x14ac:dyDescent="0.25">
      <c r="A5" s="184">
        <v>2</v>
      </c>
      <c r="B5" s="187" t="s">
        <v>50</v>
      </c>
      <c r="C5" s="181">
        <v>85</v>
      </c>
      <c r="D5" s="61">
        <v>98</v>
      </c>
      <c r="E5" s="61">
        <v>95</v>
      </c>
      <c r="F5" s="171">
        <v>90</v>
      </c>
      <c r="G5" s="61">
        <v>96</v>
      </c>
      <c r="H5" s="171">
        <v>90</v>
      </c>
      <c r="I5" s="171">
        <v>90</v>
      </c>
      <c r="J5" s="168">
        <f t="shared" si="0"/>
        <v>92</v>
      </c>
      <c r="K5" s="168"/>
      <c r="L5" s="168">
        <f t="shared" si="1"/>
        <v>92</v>
      </c>
      <c r="M5" s="188"/>
      <c r="N5" s="103"/>
    </row>
    <row r="6" spans="1:15" s="58" customFormat="1" ht="15.75" x14ac:dyDescent="0.25">
      <c r="A6" s="184">
        <v>3</v>
      </c>
      <c r="B6" s="187" t="s">
        <v>49</v>
      </c>
      <c r="C6" s="181">
        <v>83</v>
      </c>
      <c r="D6" s="61">
        <v>94</v>
      </c>
      <c r="E6" s="61">
        <v>90</v>
      </c>
      <c r="F6" s="171">
        <v>90</v>
      </c>
      <c r="G6" s="61">
        <v>94</v>
      </c>
      <c r="H6" s="171">
        <v>90</v>
      </c>
      <c r="I6" s="171">
        <v>90</v>
      </c>
      <c r="J6" s="168">
        <f t="shared" si="0"/>
        <v>90.142857142857139</v>
      </c>
      <c r="K6" s="168"/>
      <c r="L6" s="168">
        <f t="shared" si="1"/>
        <v>90.142857142857139</v>
      </c>
      <c r="M6" s="188"/>
      <c r="N6" s="103"/>
    </row>
    <row r="7" spans="1:15" s="58" customFormat="1" ht="17.25" customHeight="1" x14ac:dyDescent="0.25">
      <c r="A7" s="184">
        <v>4</v>
      </c>
      <c r="B7" s="185" t="s">
        <v>60</v>
      </c>
      <c r="C7" s="181">
        <v>92</v>
      </c>
      <c r="D7" s="61">
        <v>90</v>
      </c>
      <c r="E7" s="61">
        <v>100</v>
      </c>
      <c r="F7" s="171">
        <v>95</v>
      </c>
      <c r="G7" s="61">
        <v>86</v>
      </c>
      <c r="H7" s="171">
        <v>70</v>
      </c>
      <c r="I7" s="171">
        <v>95</v>
      </c>
      <c r="J7" s="168">
        <f t="shared" si="0"/>
        <v>89.714285714285708</v>
      </c>
      <c r="K7" s="168"/>
      <c r="L7" s="168">
        <f t="shared" si="1"/>
        <v>89.714285714285708</v>
      </c>
      <c r="M7" s="188"/>
      <c r="N7" s="103"/>
    </row>
    <row r="8" spans="1:15" s="58" customFormat="1" ht="15.75" x14ac:dyDescent="0.25">
      <c r="A8" s="184">
        <v>5</v>
      </c>
      <c r="B8" s="187" t="s">
        <v>46</v>
      </c>
      <c r="C8" s="181">
        <v>80</v>
      </c>
      <c r="D8" s="61">
        <v>96</v>
      </c>
      <c r="E8" s="61">
        <v>90</v>
      </c>
      <c r="F8" s="171">
        <v>90</v>
      </c>
      <c r="G8" s="61">
        <v>92</v>
      </c>
      <c r="H8" s="171">
        <v>90</v>
      </c>
      <c r="I8" s="171">
        <v>90</v>
      </c>
      <c r="J8" s="168">
        <f t="shared" si="0"/>
        <v>89.714285714285708</v>
      </c>
      <c r="K8" s="168"/>
      <c r="L8" s="168">
        <f t="shared" si="1"/>
        <v>89.714285714285708</v>
      </c>
      <c r="M8" s="189"/>
      <c r="N8" s="103"/>
    </row>
    <row r="9" spans="1:15" s="62" customFormat="1" ht="15.75" x14ac:dyDescent="0.25">
      <c r="A9" s="184">
        <v>6</v>
      </c>
      <c r="B9" s="185" t="s">
        <v>48</v>
      </c>
      <c r="C9" s="181">
        <v>83</v>
      </c>
      <c r="D9" s="61">
        <v>88</v>
      </c>
      <c r="E9" s="61">
        <v>100</v>
      </c>
      <c r="F9" s="171">
        <v>80</v>
      </c>
      <c r="G9" s="61">
        <v>85</v>
      </c>
      <c r="H9" s="171">
        <v>83</v>
      </c>
      <c r="I9" s="171">
        <v>80</v>
      </c>
      <c r="J9" s="168">
        <f t="shared" si="0"/>
        <v>85.571428571428569</v>
      </c>
      <c r="K9" s="168"/>
      <c r="L9" s="168">
        <f t="shared" si="1"/>
        <v>85.571428571428569</v>
      </c>
      <c r="M9" s="188"/>
      <c r="N9" s="103"/>
      <c r="O9" s="58"/>
    </row>
    <row r="10" spans="1:15" ht="15" x14ac:dyDescent="0.2">
      <c r="A10" s="13"/>
      <c r="B10" s="152"/>
      <c r="C10" s="15"/>
      <c r="D10" s="15"/>
      <c r="E10" s="15"/>
      <c r="F10" s="15"/>
      <c r="G10" s="15"/>
      <c r="H10" s="13"/>
      <c r="I10" s="13" t="s">
        <v>13</v>
      </c>
      <c r="J10" s="13"/>
      <c r="K10" s="13"/>
      <c r="L10" s="13"/>
      <c r="M10" s="13"/>
      <c r="N10" s="13"/>
    </row>
    <row r="11" spans="1:15" ht="23.25" customHeight="1" x14ac:dyDescent="0.3">
      <c r="B11" s="115" t="s">
        <v>108</v>
      </c>
      <c r="C11" s="115"/>
      <c r="D11" s="115"/>
      <c r="E11" s="115"/>
      <c r="F11" s="65"/>
      <c r="G11" s="65"/>
      <c r="H11" s="14"/>
      <c r="I11" s="9"/>
      <c r="J11" s="9"/>
      <c r="K11" s="9"/>
      <c r="L11" s="8"/>
    </row>
    <row r="12" spans="1:15" ht="18.75" x14ac:dyDescent="0.3">
      <c r="B12" s="66" t="s">
        <v>107</v>
      </c>
      <c r="C12" s="66"/>
      <c r="D12" s="66"/>
      <c r="E12" s="65"/>
      <c r="F12" s="65"/>
      <c r="G12" s="65"/>
      <c r="H12" s="14"/>
      <c r="I12" s="14"/>
      <c r="J12" s="9"/>
      <c r="K12" s="9"/>
      <c r="L12" s="8"/>
      <c r="M12" s="31"/>
      <c r="N12" s="31"/>
    </row>
    <row r="13" spans="1:15" ht="18.75" x14ac:dyDescent="0.3">
      <c r="B13" s="65" t="s">
        <v>104</v>
      </c>
      <c r="C13" s="65"/>
      <c r="D13" s="65"/>
      <c r="E13" s="65"/>
      <c r="F13" s="65"/>
      <c r="G13" s="65"/>
      <c r="H13" s="14"/>
      <c r="I13" s="14"/>
      <c r="J13" s="9"/>
      <c r="K13" s="9"/>
      <c r="L13" s="8"/>
      <c r="M13" s="14"/>
      <c r="N13" s="14"/>
    </row>
    <row r="14" spans="1:15" ht="18.75" x14ac:dyDescent="0.3">
      <c r="B14" s="65" t="s">
        <v>105</v>
      </c>
      <c r="C14" s="65"/>
      <c r="D14" s="65"/>
      <c r="E14" s="65"/>
      <c r="F14" s="65"/>
      <c r="G14" s="65"/>
      <c r="H14" s="14"/>
      <c r="I14" s="9"/>
      <c r="J14" s="9"/>
      <c r="K14" s="9"/>
      <c r="L14" s="8"/>
      <c r="M14" s="14"/>
      <c r="N14" s="14"/>
    </row>
    <row r="15" spans="1:15" ht="18.75" x14ac:dyDescent="0.3">
      <c r="B15" s="65" t="s">
        <v>106</v>
      </c>
      <c r="C15" s="65"/>
      <c r="D15" s="65"/>
      <c r="E15" s="65"/>
      <c r="F15" s="65"/>
      <c r="G15" s="65"/>
      <c r="H15" s="14"/>
      <c r="I15" s="9"/>
      <c r="J15" s="9"/>
      <c r="K15" s="9"/>
      <c r="L15" s="8"/>
      <c r="M15" s="14"/>
      <c r="N15" s="14"/>
    </row>
    <row r="16" spans="1:15" ht="18.75" x14ac:dyDescent="0.3">
      <c r="B16" s="65" t="s">
        <v>41</v>
      </c>
      <c r="C16" s="65"/>
      <c r="D16" s="65"/>
      <c r="E16" s="65"/>
      <c r="F16" s="65"/>
      <c r="G16" s="65"/>
      <c r="H16" s="14"/>
      <c r="I16" s="14"/>
      <c r="J16" s="14"/>
      <c r="K16" s="9"/>
      <c r="L16" s="8"/>
      <c r="M16" s="14"/>
      <c r="N16" s="14"/>
    </row>
    <row r="17" spans="3:10" x14ac:dyDescent="0.2">
      <c r="C17" s="32"/>
      <c r="D17" s="59"/>
      <c r="E17" s="60"/>
      <c r="F17" s="32"/>
      <c r="G17" s="60"/>
      <c r="H17" s="32"/>
      <c r="I17" s="32"/>
      <c r="J17" s="32"/>
    </row>
  </sheetData>
  <sortState ref="A4:O25">
    <sortCondition descending="1" ref="L4:L25"/>
  </sortState>
  <mergeCells count="5">
    <mergeCell ref="J2:N2"/>
    <mergeCell ref="A1:N1"/>
    <mergeCell ref="A2:A3"/>
    <mergeCell ref="B2:B3"/>
    <mergeCell ref="C2:E2"/>
  </mergeCells>
  <phoneticPr fontId="0" type="noConversion"/>
  <pageMargins left="0.59055118110236227" right="0.39370078740157483" top="0.39370078740157483" bottom="0.39370078740157483" header="0.39370078740157483" footer="0.31496062992125984"/>
  <pageSetup paperSize="9" scale="83" fitToHeight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15"/>
  <sheetViews>
    <sheetView view="pageBreakPreview" topLeftCell="A2" zoomScale="90" zoomScaleNormal="100" zoomScaleSheetLayoutView="90" workbookViewId="0">
      <selection activeCell="A6" sqref="A6:XFD8"/>
    </sheetView>
  </sheetViews>
  <sheetFormatPr defaultColWidth="8.85546875" defaultRowHeight="12.75" x14ac:dyDescent="0.2"/>
  <cols>
    <col min="1" max="1" width="4.28515625" style="12" customWidth="1"/>
    <col min="2" max="2" width="41.7109375" style="12" customWidth="1"/>
    <col min="3" max="3" width="6.5703125" style="12" customWidth="1"/>
    <col min="4" max="4" width="6.85546875" style="12" customWidth="1"/>
    <col min="5" max="5" width="5.28515625" style="12" customWidth="1"/>
    <col min="6" max="7" width="5.42578125" style="12" customWidth="1"/>
    <col min="8" max="8" width="5.5703125" style="12" customWidth="1"/>
    <col min="9" max="9" width="5.7109375" style="12" customWidth="1"/>
    <col min="10" max="10" width="6.28515625" style="12" customWidth="1"/>
    <col min="11" max="11" width="8.7109375" style="12" customWidth="1"/>
    <col min="12" max="12" width="7" style="12" customWidth="1"/>
    <col min="13" max="13" width="7.7109375" style="12" customWidth="1"/>
    <col min="14" max="14" width="8.5703125" style="12" customWidth="1"/>
    <col min="15" max="15" width="7.28515625" style="12" customWidth="1"/>
    <col min="16" max="16" width="0.140625" style="12" customWidth="1"/>
    <col min="17" max="17" width="6.5703125" style="12" customWidth="1"/>
    <col min="18" max="19" width="7.7109375" style="12" customWidth="1"/>
    <col min="20" max="16384" width="8.85546875" style="12"/>
  </cols>
  <sheetData>
    <row r="1" spans="1:16" ht="72" hidden="1" customHeight="1" x14ac:dyDescent="0.25">
      <c r="A1" s="231" t="s">
        <v>72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73"/>
    </row>
    <row r="2" spans="1:16" ht="72" customHeight="1" x14ac:dyDescent="0.25">
      <c r="A2" s="236" t="s">
        <v>101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85"/>
    </row>
    <row r="3" spans="1:16" ht="15" x14ac:dyDescent="0.2">
      <c r="A3" s="29"/>
      <c r="B3" s="86"/>
      <c r="C3" s="233" t="s">
        <v>14</v>
      </c>
      <c r="D3" s="234"/>
      <c r="E3" s="234"/>
      <c r="F3" s="235"/>
      <c r="G3" s="87" t="s">
        <v>18</v>
      </c>
      <c r="H3" s="233" t="s">
        <v>15</v>
      </c>
      <c r="I3" s="234"/>
      <c r="J3" s="235"/>
      <c r="K3" s="218" t="s">
        <v>1</v>
      </c>
      <c r="L3" s="219"/>
      <c r="M3" s="219"/>
      <c r="N3" s="219"/>
      <c r="O3" s="220"/>
    </row>
    <row r="4" spans="1:16" s="76" customFormat="1" ht="150.75" customHeight="1" x14ac:dyDescent="0.2">
      <c r="A4" s="88" t="s">
        <v>2</v>
      </c>
      <c r="B4" s="89" t="s">
        <v>3</v>
      </c>
      <c r="C4" s="90" t="s">
        <v>84</v>
      </c>
      <c r="D4" s="74" t="s">
        <v>85</v>
      </c>
      <c r="E4" s="74" t="s">
        <v>87</v>
      </c>
      <c r="F4" s="54" t="s">
        <v>88</v>
      </c>
      <c r="G4" s="91" t="s">
        <v>89</v>
      </c>
      <c r="H4" s="55" t="s">
        <v>91</v>
      </c>
      <c r="I4" s="55" t="s">
        <v>89</v>
      </c>
      <c r="J4" s="55" t="s">
        <v>90</v>
      </c>
      <c r="K4" s="54" t="s">
        <v>4</v>
      </c>
      <c r="L4" s="54" t="s">
        <v>8</v>
      </c>
      <c r="M4" s="54" t="s">
        <v>9</v>
      </c>
      <c r="N4" s="54" t="s">
        <v>10</v>
      </c>
      <c r="O4" s="92" t="s">
        <v>6</v>
      </c>
    </row>
    <row r="5" spans="1:16" s="58" customFormat="1" ht="21" customHeight="1" x14ac:dyDescent="0.25">
      <c r="A5" s="190">
        <v>1</v>
      </c>
      <c r="B5" s="191" t="s">
        <v>29</v>
      </c>
      <c r="C5" s="61">
        <v>90</v>
      </c>
      <c r="D5" s="171">
        <v>80</v>
      </c>
      <c r="E5" s="61">
        <v>93</v>
      </c>
      <c r="F5" s="61">
        <v>80</v>
      </c>
      <c r="G5" s="61">
        <v>90</v>
      </c>
      <c r="H5" s="171">
        <v>93</v>
      </c>
      <c r="I5" s="61">
        <v>93</v>
      </c>
      <c r="J5" s="171">
        <v>75</v>
      </c>
      <c r="K5" s="192">
        <f>SUM(C5:J5)/8</f>
        <v>86.75</v>
      </c>
      <c r="L5" s="193"/>
      <c r="M5" s="193">
        <f>SUM(K5:L5)</f>
        <v>86.75</v>
      </c>
      <c r="N5" s="194"/>
      <c r="O5" s="195"/>
    </row>
    <row r="6" spans="1:16" ht="13.5" customHeight="1" x14ac:dyDescent="0.25">
      <c r="A6" s="77"/>
      <c r="B6" s="153"/>
      <c r="C6" s="78"/>
      <c r="D6" s="78"/>
      <c r="E6" s="78"/>
      <c r="F6" s="78"/>
      <c r="G6" s="78"/>
      <c r="H6" s="78"/>
      <c r="I6" s="78"/>
      <c r="J6" s="78"/>
      <c r="K6" s="79"/>
      <c r="L6" s="79"/>
      <c r="M6" s="79"/>
      <c r="N6" s="80"/>
      <c r="O6" s="78"/>
    </row>
    <row r="7" spans="1:16" ht="13.15" hidden="1" customHeight="1" x14ac:dyDescent="0.2"/>
    <row r="8" spans="1:16" ht="6.75" hidden="1" customHeight="1" x14ac:dyDescent="0.2"/>
    <row r="9" spans="1:16" ht="18.75" x14ac:dyDescent="0.3">
      <c r="B9" s="209" t="s">
        <v>52</v>
      </c>
      <c r="C9" s="209"/>
      <c r="D9" s="209"/>
      <c r="E9" s="209"/>
      <c r="F9" s="65"/>
      <c r="G9" s="71"/>
      <c r="H9" s="65"/>
      <c r="I9" s="65"/>
      <c r="J9" s="81"/>
      <c r="K9" s="81"/>
      <c r="L9" s="81"/>
      <c r="M9" s="82"/>
      <c r="N9" s="82"/>
      <c r="O9" s="82"/>
      <c r="P9" s="82"/>
    </row>
    <row r="10" spans="1:16" ht="18" customHeight="1" x14ac:dyDescent="0.3">
      <c r="B10" s="66" t="s">
        <v>103</v>
      </c>
      <c r="C10" s="66"/>
      <c r="D10" s="66"/>
      <c r="E10" s="65"/>
      <c r="F10" s="65"/>
      <c r="G10" s="71"/>
      <c r="H10" s="65"/>
      <c r="I10" s="65"/>
      <c r="J10" s="65"/>
      <c r="K10" s="81"/>
      <c r="L10" s="81"/>
      <c r="M10" s="82"/>
      <c r="N10" s="82"/>
      <c r="O10" s="82"/>
      <c r="P10" s="82"/>
    </row>
    <row r="11" spans="1:16" ht="18.75" x14ac:dyDescent="0.3">
      <c r="B11" s="65" t="s">
        <v>104</v>
      </c>
      <c r="C11" s="65"/>
      <c r="D11" s="65"/>
      <c r="E11" s="65"/>
      <c r="F11" s="65"/>
      <c r="G11" s="71"/>
      <c r="H11" s="65"/>
      <c r="I11" s="65"/>
      <c r="J11" s="65"/>
      <c r="K11" s="81"/>
      <c r="L11" s="81"/>
      <c r="M11" s="69"/>
      <c r="N11" s="69"/>
      <c r="O11" s="69"/>
      <c r="P11" s="69"/>
    </row>
    <row r="12" spans="1:16" ht="18.75" x14ac:dyDescent="0.3">
      <c r="B12" s="65" t="s">
        <v>105</v>
      </c>
      <c r="C12" s="65"/>
      <c r="D12" s="65"/>
      <c r="E12" s="65"/>
      <c r="F12" s="65"/>
      <c r="G12" s="71"/>
      <c r="H12" s="65"/>
      <c r="I12" s="65"/>
      <c r="J12" s="81"/>
      <c r="K12" s="81"/>
      <c r="L12" s="81"/>
      <c r="M12" s="69"/>
      <c r="N12" s="69"/>
      <c r="O12" s="69"/>
      <c r="P12" s="69"/>
    </row>
    <row r="13" spans="1:16" ht="18" customHeight="1" x14ac:dyDescent="0.3">
      <c r="B13" s="65" t="s">
        <v>106</v>
      </c>
      <c r="C13" s="65"/>
      <c r="D13" s="65"/>
      <c r="E13" s="65"/>
      <c r="F13" s="65"/>
      <c r="G13" s="71"/>
      <c r="H13" s="65"/>
      <c r="I13" s="65"/>
      <c r="J13" s="81"/>
      <c r="K13" s="81"/>
      <c r="L13" s="81"/>
      <c r="M13" s="69"/>
      <c r="N13" s="69"/>
      <c r="O13" s="69"/>
      <c r="P13" s="69"/>
    </row>
    <row r="14" spans="1:16" ht="18.75" x14ac:dyDescent="0.3">
      <c r="B14" s="65" t="s">
        <v>41</v>
      </c>
      <c r="C14" s="65"/>
      <c r="D14" s="65"/>
      <c r="E14" s="65"/>
      <c r="F14" s="65"/>
      <c r="G14" s="71"/>
      <c r="H14" s="65"/>
      <c r="I14" s="65"/>
      <c r="J14" s="65"/>
      <c r="K14" s="65"/>
      <c r="L14" s="81"/>
      <c r="M14" s="69"/>
      <c r="N14" s="69"/>
      <c r="O14" s="69"/>
      <c r="P14" s="69"/>
    </row>
    <row r="15" spans="1:16" ht="14.25" x14ac:dyDescent="0.2">
      <c r="B15" s="26"/>
      <c r="C15" s="26"/>
      <c r="D15" s="71"/>
      <c r="E15" s="71"/>
      <c r="F15" s="71"/>
      <c r="G15" s="71"/>
    </row>
  </sheetData>
  <sortState ref="B4:O8">
    <sortCondition descending="1" ref="M4:M8"/>
  </sortState>
  <mergeCells count="6">
    <mergeCell ref="B9:E9"/>
    <mergeCell ref="A1:O1"/>
    <mergeCell ref="K3:O3"/>
    <mergeCell ref="C3:F3"/>
    <mergeCell ref="H3:J3"/>
    <mergeCell ref="A2:O2"/>
  </mergeCells>
  <pageMargins left="0.39370078740157483" right="0.36" top="0.28000000000000003" bottom="0.39370078740157483" header="0.56999999999999995" footer="0.31496062992125984"/>
  <pageSetup paperSize="9" scale="107" fitToHeight="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12"/>
  <sheetViews>
    <sheetView view="pageBreakPreview" zoomScaleNormal="100" zoomScaleSheetLayoutView="100" workbookViewId="0">
      <selection activeCell="A5" sqref="A5:XFD11"/>
    </sheetView>
  </sheetViews>
  <sheetFormatPr defaultColWidth="8.85546875" defaultRowHeight="12.75" x14ac:dyDescent="0.2"/>
  <cols>
    <col min="1" max="1" width="4.28515625" style="12" customWidth="1"/>
    <col min="2" max="2" width="43.28515625" style="12" customWidth="1"/>
    <col min="3" max="7" width="5.42578125" style="12" customWidth="1"/>
    <col min="8" max="9" width="5.7109375" style="12" customWidth="1"/>
    <col min="10" max="10" width="6.85546875" style="12" customWidth="1"/>
    <col min="11" max="11" width="9.7109375" style="12" customWidth="1"/>
    <col min="12" max="12" width="9.28515625" style="12" customWidth="1"/>
    <col min="13" max="13" width="8.140625" style="12" customWidth="1"/>
    <col min="14" max="14" width="10" style="12" customWidth="1"/>
    <col min="15" max="15" width="9.5703125" style="12" customWidth="1"/>
    <col min="16" max="16" width="5.7109375" style="12" hidden="1" customWidth="1"/>
    <col min="17" max="17" width="6.5703125" style="12" customWidth="1"/>
    <col min="18" max="19" width="7.7109375" style="12" customWidth="1"/>
    <col min="20" max="16384" width="8.85546875" style="12"/>
  </cols>
  <sheetData>
    <row r="1" spans="1:19" ht="50.25" customHeight="1" x14ac:dyDescent="0.25">
      <c r="A1" s="237" t="s">
        <v>71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73"/>
    </row>
    <row r="2" spans="1:19" ht="15.75" customHeight="1" x14ac:dyDescent="0.2">
      <c r="A2" s="239" t="s">
        <v>2</v>
      </c>
      <c r="B2" s="239" t="s">
        <v>3</v>
      </c>
      <c r="C2" s="240" t="s">
        <v>14</v>
      </c>
      <c r="D2" s="240"/>
      <c r="E2" s="240"/>
      <c r="F2" s="240"/>
      <c r="G2" s="87" t="s">
        <v>18</v>
      </c>
      <c r="H2" s="233" t="s">
        <v>15</v>
      </c>
      <c r="I2" s="234"/>
      <c r="J2" s="235"/>
      <c r="K2" s="240" t="s">
        <v>1</v>
      </c>
      <c r="L2" s="240"/>
      <c r="M2" s="240"/>
      <c r="N2" s="240"/>
      <c r="O2" s="240"/>
    </row>
    <row r="3" spans="1:19" s="76" customFormat="1" ht="159.75" customHeight="1" x14ac:dyDescent="0.2">
      <c r="A3" s="239"/>
      <c r="B3" s="239"/>
      <c r="C3" s="90" t="s">
        <v>84</v>
      </c>
      <c r="D3" s="74" t="s">
        <v>85</v>
      </c>
      <c r="E3" s="74" t="s">
        <v>87</v>
      </c>
      <c r="F3" s="54" t="s">
        <v>88</v>
      </c>
      <c r="G3" s="91" t="s">
        <v>89</v>
      </c>
      <c r="H3" s="55" t="s">
        <v>91</v>
      </c>
      <c r="I3" s="55" t="s">
        <v>89</v>
      </c>
      <c r="J3" s="55" t="s">
        <v>90</v>
      </c>
      <c r="K3" s="70" t="s">
        <v>4</v>
      </c>
      <c r="L3" s="70" t="s">
        <v>8</v>
      </c>
      <c r="M3" s="70" t="s">
        <v>9</v>
      </c>
      <c r="N3" s="70" t="s">
        <v>10</v>
      </c>
      <c r="O3" s="83" t="s">
        <v>6</v>
      </c>
    </row>
    <row r="4" spans="1:19" s="58" customFormat="1" ht="18" x14ac:dyDescent="0.25">
      <c r="A4" s="196">
        <v>1</v>
      </c>
      <c r="B4" s="197" t="s">
        <v>30</v>
      </c>
      <c r="C4" s="61">
        <v>95</v>
      </c>
      <c r="D4" s="61">
        <v>100</v>
      </c>
      <c r="E4" s="61">
        <v>98</v>
      </c>
      <c r="F4" s="61">
        <v>95</v>
      </c>
      <c r="G4" s="61">
        <v>98</v>
      </c>
      <c r="H4" s="61">
        <v>96</v>
      </c>
      <c r="I4" s="61">
        <v>96</v>
      </c>
      <c r="J4" s="61">
        <v>91</v>
      </c>
      <c r="K4" s="198">
        <f t="shared" ref="K4" si="0">SUM(C4:J4)/8</f>
        <v>96.125</v>
      </c>
      <c r="L4" s="199"/>
      <c r="M4" s="198">
        <f t="shared" ref="M4" si="1">SUM(K4:L4)</f>
        <v>96.125</v>
      </c>
      <c r="N4" s="198"/>
      <c r="O4" s="173" t="s">
        <v>51</v>
      </c>
      <c r="Q4" s="62"/>
      <c r="R4" s="62"/>
      <c r="S4" s="62"/>
    </row>
    <row r="5" spans="1:19" ht="18.75" x14ac:dyDescent="0.3">
      <c r="B5" s="154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4"/>
    </row>
    <row r="6" spans="1:19" ht="16.5" customHeight="1" x14ac:dyDescent="0.3">
      <c r="A6" s="95"/>
      <c r="B6" s="209" t="s">
        <v>52</v>
      </c>
      <c r="C6" s="209"/>
      <c r="D6" s="209"/>
      <c r="E6" s="209"/>
      <c r="F6" s="65"/>
      <c r="G6" s="71"/>
      <c r="H6" s="115"/>
      <c r="I6" s="115"/>
      <c r="J6" s="81"/>
      <c r="K6" s="81"/>
      <c r="L6" s="81"/>
      <c r="M6" s="96"/>
      <c r="N6" s="82"/>
      <c r="O6" s="94"/>
    </row>
    <row r="7" spans="1:19" ht="18.75" x14ac:dyDescent="0.3">
      <c r="A7" s="95"/>
      <c r="B7" s="66" t="s">
        <v>103</v>
      </c>
      <c r="C7" s="66"/>
      <c r="D7" s="66"/>
      <c r="E7" s="65"/>
      <c r="F7" s="65"/>
      <c r="G7" s="71"/>
      <c r="H7" s="65"/>
      <c r="I7" s="65"/>
      <c r="J7" s="65"/>
      <c r="K7" s="81"/>
      <c r="L7" s="81"/>
      <c r="M7" s="96"/>
      <c r="N7" s="69"/>
    </row>
    <row r="8" spans="1:19" ht="18.75" x14ac:dyDescent="0.3">
      <c r="A8" s="95"/>
      <c r="B8" s="65" t="s">
        <v>104</v>
      </c>
      <c r="C8" s="65"/>
      <c r="D8" s="65"/>
      <c r="E8" s="65"/>
      <c r="F8" s="65"/>
      <c r="G8" s="71"/>
      <c r="H8" s="65"/>
      <c r="I8" s="65"/>
      <c r="J8" s="65"/>
      <c r="K8" s="81"/>
      <c r="L8" s="81"/>
      <c r="M8" s="96"/>
      <c r="N8" s="69"/>
    </row>
    <row r="9" spans="1:19" ht="18" customHeight="1" x14ac:dyDescent="0.3">
      <c r="A9" s="95"/>
      <c r="B9" s="65" t="s">
        <v>105</v>
      </c>
      <c r="C9" s="65"/>
      <c r="D9" s="65"/>
      <c r="E9" s="65"/>
      <c r="F9" s="65"/>
      <c r="G9" s="71"/>
      <c r="H9" s="65"/>
      <c r="I9" s="65"/>
      <c r="J9" s="81"/>
      <c r="K9" s="81"/>
      <c r="L9" s="81"/>
      <c r="M9" s="96"/>
      <c r="N9" s="69"/>
    </row>
    <row r="10" spans="1:19" ht="18.75" x14ac:dyDescent="0.3">
      <c r="A10" s="95"/>
      <c r="B10" s="65" t="s">
        <v>106</v>
      </c>
      <c r="C10" s="65"/>
      <c r="D10" s="65"/>
      <c r="E10" s="65"/>
      <c r="F10" s="65"/>
      <c r="G10" s="71"/>
      <c r="H10" s="65"/>
      <c r="I10" s="65"/>
      <c r="J10" s="81"/>
      <c r="K10" s="81"/>
      <c r="L10" s="81"/>
      <c r="M10" s="96"/>
      <c r="N10" s="69"/>
    </row>
    <row r="11" spans="1:19" ht="18.75" x14ac:dyDescent="0.3">
      <c r="A11" s="95"/>
      <c r="B11" s="65" t="s">
        <v>41</v>
      </c>
      <c r="C11" s="65"/>
      <c r="D11" s="65"/>
      <c r="E11" s="65"/>
      <c r="F11" s="65"/>
      <c r="G11" s="71"/>
      <c r="H11" s="65"/>
      <c r="I11" s="65"/>
      <c r="J11" s="65"/>
      <c r="K11" s="65"/>
      <c r="L11" s="81"/>
      <c r="M11" s="96"/>
    </row>
    <row r="12" spans="1:19" ht="14.25" x14ac:dyDescent="0.2">
      <c r="B12" s="26"/>
      <c r="C12" s="26"/>
      <c r="D12" s="71"/>
      <c r="E12" s="71"/>
      <c r="F12" s="71"/>
      <c r="G12" s="71"/>
    </row>
  </sheetData>
  <sortState ref="A4:S11">
    <sortCondition descending="1" ref="M4:M11"/>
  </sortState>
  <mergeCells count="7">
    <mergeCell ref="B6:E6"/>
    <mergeCell ref="A1:O1"/>
    <mergeCell ref="A2:A3"/>
    <mergeCell ref="B2:B3"/>
    <mergeCell ref="K2:O2"/>
    <mergeCell ref="C2:F2"/>
    <mergeCell ref="H2:J2"/>
  </mergeCells>
  <pageMargins left="0.39370078740157483" right="0.36" top="0.28000000000000003" bottom="0.39370078740157483" header="0.56999999999999995" footer="0.31496062992125984"/>
  <pageSetup paperSize="9" scale="93" fitToHeight="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15"/>
  <sheetViews>
    <sheetView view="pageBreakPreview" zoomScale="85" zoomScaleNormal="100" zoomScaleSheetLayoutView="85" workbookViewId="0">
      <selection activeCell="A9" sqref="A9:XFD15"/>
    </sheetView>
  </sheetViews>
  <sheetFormatPr defaultRowHeight="12.75" x14ac:dyDescent="0.2"/>
  <cols>
    <col min="1" max="1" width="7.140625" customWidth="1"/>
    <col min="2" max="2" width="48.85546875" customWidth="1"/>
    <col min="3" max="6" width="9.140625" style="58" customWidth="1"/>
    <col min="7" max="10" width="9.140625" style="5" customWidth="1"/>
    <col min="11" max="11" width="9.85546875" style="5" bestFit="1" customWidth="1"/>
    <col min="13" max="13" width="9.85546875" bestFit="1" customWidth="1"/>
    <col min="14" max="14" width="18" customWidth="1"/>
  </cols>
  <sheetData>
    <row r="1" spans="1:19" ht="15" x14ac:dyDescent="0.2">
      <c r="A1" s="224" t="s">
        <v>11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</row>
    <row r="2" spans="1:19" ht="15" x14ac:dyDescent="0.2">
      <c r="A2" s="223" t="s">
        <v>109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</row>
    <row r="3" spans="1:19" ht="15" x14ac:dyDescent="0.2">
      <c r="A3" s="11"/>
      <c r="B3" s="118"/>
      <c r="C3" s="241" t="s">
        <v>14</v>
      </c>
      <c r="D3" s="241"/>
      <c r="E3" s="241"/>
      <c r="F3" s="242" t="s">
        <v>0</v>
      </c>
      <c r="G3" s="243"/>
      <c r="H3" s="243"/>
      <c r="I3" s="244"/>
      <c r="J3" s="119" t="s">
        <v>76</v>
      </c>
      <c r="K3" s="245" t="s">
        <v>1</v>
      </c>
      <c r="L3" s="246"/>
      <c r="M3" s="246"/>
      <c r="N3" s="246"/>
      <c r="O3" s="247"/>
    </row>
    <row r="4" spans="1:19" ht="151.5" x14ac:dyDescent="0.2">
      <c r="A4" s="120" t="s">
        <v>2</v>
      </c>
      <c r="B4" s="121" t="s">
        <v>3</v>
      </c>
      <c r="C4" s="49" t="s">
        <v>53</v>
      </c>
      <c r="D4" s="122" t="s">
        <v>110</v>
      </c>
      <c r="E4" s="122" t="s">
        <v>111</v>
      </c>
      <c r="F4" s="123" t="s">
        <v>5</v>
      </c>
      <c r="G4" s="123" t="s">
        <v>112</v>
      </c>
      <c r="H4" s="123" t="s">
        <v>113</v>
      </c>
      <c r="I4" s="123" t="s">
        <v>114</v>
      </c>
      <c r="J4" s="124" t="s">
        <v>115</v>
      </c>
      <c r="K4" s="125" t="s">
        <v>4</v>
      </c>
      <c r="L4" s="126" t="s">
        <v>8</v>
      </c>
      <c r="M4" s="126" t="s">
        <v>9</v>
      </c>
      <c r="N4" s="126" t="s">
        <v>10</v>
      </c>
      <c r="O4" s="127" t="s">
        <v>6</v>
      </c>
    </row>
    <row r="5" spans="1:19" s="58" customFormat="1" ht="18" x14ac:dyDescent="0.25">
      <c r="A5" s="164">
        <v>1</v>
      </c>
      <c r="B5" s="99" t="s">
        <v>117</v>
      </c>
      <c r="C5" s="166">
        <v>92</v>
      </c>
      <c r="D5" s="166">
        <v>93</v>
      </c>
      <c r="E5" s="166">
        <v>95</v>
      </c>
      <c r="F5" s="166">
        <v>95</v>
      </c>
      <c r="G5" s="166">
        <v>93</v>
      </c>
      <c r="H5" s="166">
        <v>90</v>
      </c>
      <c r="I5" s="166">
        <v>90</v>
      </c>
      <c r="J5" s="200">
        <v>96</v>
      </c>
      <c r="K5" s="168">
        <f t="shared" ref="K5:K8" si="0">SUM(C5:J5)/8</f>
        <v>93</v>
      </c>
      <c r="L5" s="103"/>
      <c r="M5" s="168">
        <f t="shared" ref="M5:M8" si="1">SUM(K5:L5)</f>
        <v>93</v>
      </c>
      <c r="N5" s="103"/>
      <c r="O5" s="103" t="s">
        <v>51</v>
      </c>
    </row>
    <row r="6" spans="1:19" s="58" customFormat="1" ht="18" x14ac:dyDescent="0.25">
      <c r="A6" s="164">
        <v>2</v>
      </c>
      <c r="B6" s="99" t="s">
        <v>119</v>
      </c>
      <c r="C6" s="166">
        <v>96</v>
      </c>
      <c r="D6" s="166">
        <v>95</v>
      </c>
      <c r="E6" s="166">
        <v>95</v>
      </c>
      <c r="F6" s="166">
        <v>91</v>
      </c>
      <c r="G6" s="166">
        <v>90</v>
      </c>
      <c r="H6" s="166">
        <v>90</v>
      </c>
      <c r="I6" s="166">
        <v>90</v>
      </c>
      <c r="J6" s="200">
        <v>93</v>
      </c>
      <c r="K6" s="168">
        <f t="shared" si="0"/>
        <v>92.5</v>
      </c>
      <c r="L6" s="103"/>
      <c r="M6" s="168">
        <f t="shared" si="1"/>
        <v>92.5</v>
      </c>
      <c r="N6" s="103"/>
      <c r="O6" s="103" t="s">
        <v>51</v>
      </c>
    </row>
    <row r="7" spans="1:19" s="58" customFormat="1" ht="18" x14ac:dyDescent="0.25">
      <c r="A7" s="164">
        <v>3</v>
      </c>
      <c r="B7" s="99" t="s">
        <v>116</v>
      </c>
      <c r="C7" s="166">
        <v>85</v>
      </c>
      <c r="D7" s="166">
        <v>87</v>
      </c>
      <c r="E7" s="166">
        <v>98</v>
      </c>
      <c r="F7" s="166">
        <v>76</v>
      </c>
      <c r="G7" s="166">
        <v>91</v>
      </c>
      <c r="H7" s="166">
        <v>80</v>
      </c>
      <c r="I7" s="166">
        <v>80</v>
      </c>
      <c r="J7" s="200">
        <v>93</v>
      </c>
      <c r="K7" s="168">
        <f t="shared" si="0"/>
        <v>86.25</v>
      </c>
      <c r="L7" s="103"/>
      <c r="M7" s="168">
        <f t="shared" si="1"/>
        <v>86.25</v>
      </c>
      <c r="N7" s="103"/>
      <c r="O7" s="103"/>
    </row>
    <row r="8" spans="1:19" s="58" customFormat="1" ht="18" x14ac:dyDescent="0.25">
      <c r="A8" s="164">
        <v>4</v>
      </c>
      <c r="B8" s="99" t="s">
        <v>118</v>
      </c>
      <c r="C8" s="166">
        <v>84</v>
      </c>
      <c r="D8" s="166">
        <v>80</v>
      </c>
      <c r="E8" s="166">
        <v>91</v>
      </c>
      <c r="F8" s="166">
        <v>69</v>
      </c>
      <c r="G8" s="166">
        <v>90</v>
      </c>
      <c r="H8" s="166">
        <v>90</v>
      </c>
      <c r="I8" s="166">
        <v>80</v>
      </c>
      <c r="J8" s="200">
        <v>93</v>
      </c>
      <c r="K8" s="168">
        <f t="shared" si="0"/>
        <v>84.625</v>
      </c>
      <c r="L8" s="103"/>
      <c r="M8" s="168">
        <f t="shared" si="1"/>
        <v>84.625</v>
      </c>
      <c r="N8" s="103"/>
      <c r="O8" s="103"/>
    </row>
    <row r="9" spans="1:19" ht="18" x14ac:dyDescent="0.25">
      <c r="A9" s="155"/>
      <c r="B9" s="158"/>
      <c r="C9" s="137"/>
      <c r="D9" s="137"/>
      <c r="E9" s="137"/>
      <c r="F9" s="137"/>
      <c r="G9" s="137"/>
      <c r="H9" s="137"/>
      <c r="I9" s="137"/>
      <c r="J9" s="156"/>
      <c r="K9" s="22"/>
      <c r="L9" s="157"/>
      <c r="M9" s="24"/>
      <c r="N9" s="157"/>
      <c r="O9" s="157"/>
      <c r="S9" s="13"/>
    </row>
    <row r="10" spans="1:19" ht="18.75" x14ac:dyDescent="0.3">
      <c r="B10" s="209" t="s">
        <v>52</v>
      </c>
      <c r="C10" s="209"/>
      <c r="D10" s="209"/>
      <c r="E10" s="209"/>
      <c r="F10" s="128"/>
      <c r="G10" s="14"/>
      <c r="H10" s="14"/>
      <c r="I10" s="14"/>
      <c r="J10" s="14"/>
      <c r="K10" s="9"/>
      <c r="L10" s="9"/>
      <c r="M10" s="9"/>
      <c r="N10" s="31"/>
      <c r="O10" s="31"/>
      <c r="P10" s="31"/>
      <c r="Q10" s="31"/>
    </row>
    <row r="11" spans="1:19" ht="18.75" x14ac:dyDescent="0.3">
      <c r="B11" s="66" t="s">
        <v>103</v>
      </c>
      <c r="C11" s="66"/>
      <c r="D11" s="66"/>
      <c r="E11" s="65"/>
      <c r="F11" s="50"/>
      <c r="G11" s="14"/>
      <c r="H11" s="14"/>
      <c r="I11" s="14"/>
      <c r="J11" s="14"/>
      <c r="K11" s="14"/>
      <c r="L11" s="9"/>
      <c r="M11" s="9"/>
      <c r="N11" s="31"/>
      <c r="O11" s="31"/>
      <c r="P11" s="31"/>
      <c r="Q11" s="31"/>
    </row>
    <row r="12" spans="1:19" ht="18.75" x14ac:dyDescent="0.3">
      <c r="B12" s="65" t="s">
        <v>104</v>
      </c>
      <c r="C12" s="65"/>
      <c r="D12" s="65"/>
      <c r="E12" s="65"/>
      <c r="F12" s="50"/>
      <c r="G12" s="14"/>
      <c r="H12" s="14"/>
      <c r="I12" s="14"/>
      <c r="J12" s="14"/>
      <c r="K12" s="14"/>
      <c r="L12" s="9"/>
      <c r="M12" s="9"/>
      <c r="N12" s="14"/>
      <c r="O12" s="14"/>
      <c r="P12" s="14"/>
      <c r="Q12" s="14"/>
    </row>
    <row r="13" spans="1:19" ht="18.75" x14ac:dyDescent="0.3">
      <c r="B13" s="65" t="s">
        <v>105</v>
      </c>
      <c r="C13" s="65"/>
      <c r="D13" s="65"/>
      <c r="E13" s="65"/>
      <c r="F13" s="50"/>
      <c r="G13" s="14"/>
      <c r="H13" s="14"/>
      <c r="I13" s="14"/>
      <c r="J13" s="14"/>
      <c r="K13" s="9"/>
      <c r="L13" s="9"/>
      <c r="M13" s="9"/>
      <c r="N13" s="14"/>
      <c r="O13" s="14"/>
      <c r="P13" s="14"/>
      <c r="Q13" s="14"/>
    </row>
    <row r="14" spans="1:19" ht="18.75" x14ac:dyDescent="0.3">
      <c r="B14" s="65" t="s">
        <v>106</v>
      </c>
      <c r="C14" s="65"/>
      <c r="D14" s="65"/>
      <c r="E14" s="65"/>
      <c r="F14" s="50"/>
      <c r="G14" s="14"/>
      <c r="H14" s="14"/>
      <c r="I14" s="14"/>
      <c r="J14" s="14"/>
      <c r="K14" s="9"/>
      <c r="L14" s="9"/>
      <c r="M14" s="9"/>
      <c r="N14" s="14"/>
      <c r="O14" s="14"/>
      <c r="P14" s="14"/>
      <c r="Q14" s="14"/>
    </row>
    <row r="15" spans="1:19" ht="18.75" x14ac:dyDescent="0.3">
      <c r="B15" s="65" t="s">
        <v>41</v>
      </c>
      <c r="C15" s="65"/>
      <c r="D15" s="65"/>
      <c r="E15" s="65"/>
      <c r="F15" s="50"/>
      <c r="G15" s="14"/>
      <c r="H15" s="14"/>
      <c r="I15" s="14"/>
      <c r="J15" s="14"/>
      <c r="K15" s="9"/>
      <c r="L15" s="9"/>
      <c r="M15" s="9"/>
    </row>
  </sheetData>
  <sortState ref="A5:S15">
    <sortCondition descending="1" ref="M5:M15"/>
  </sortState>
  <mergeCells count="6">
    <mergeCell ref="B10:E10"/>
    <mergeCell ref="A1:O1"/>
    <mergeCell ref="A2:O2"/>
    <mergeCell ref="C3:E3"/>
    <mergeCell ref="F3:I3"/>
    <mergeCell ref="K3:O3"/>
  </mergeCells>
  <pageMargins left="0.31496062992125984" right="0.31496062992125984" top="0.55118110236220474" bottom="0.55118110236220474" header="0.31496062992125984" footer="0.31496062992125984"/>
  <pageSetup paperSize="9" scale="7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view="pageBreakPreview" topLeftCell="A4" zoomScaleNormal="100" zoomScaleSheetLayoutView="100" workbookViewId="0">
      <selection activeCell="N6" sqref="N6"/>
    </sheetView>
  </sheetViews>
  <sheetFormatPr defaultColWidth="8.85546875" defaultRowHeight="12.75" x14ac:dyDescent="0.2"/>
  <cols>
    <col min="1" max="1" width="7.140625" style="12" customWidth="1"/>
    <col min="2" max="2" width="41.140625" style="12" customWidth="1"/>
    <col min="3" max="3" width="6.7109375" style="12" customWidth="1"/>
    <col min="4" max="4" width="7" style="12" customWidth="1"/>
    <col min="5" max="5" width="7.42578125" style="12" customWidth="1"/>
    <col min="6" max="6" width="6.42578125" style="12" customWidth="1"/>
    <col min="7" max="7" width="7.28515625" style="12" customWidth="1"/>
    <col min="8" max="9" width="9.140625" style="12" customWidth="1"/>
    <col min="10" max="10" width="7.42578125" style="12" customWidth="1"/>
    <col min="11" max="11" width="9.85546875" style="12" bestFit="1" customWidth="1"/>
    <col min="12" max="12" width="8.85546875" style="12"/>
    <col min="13" max="13" width="9.85546875" style="12" bestFit="1" customWidth="1"/>
    <col min="14" max="14" width="17.7109375" style="12" customWidth="1"/>
    <col min="15" max="16384" width="8.85546875" style="12"/>
  </cols>
  <sheetData>
    <row r="1" spans="1:15" ht="15" x14ac:dyDescent="0.2">
      <c r="A1" s="238" t="s">
        <v>11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</row>
    <row r="2" spans="1:15" ht="15" x14ac:dyDescent="0.2">
      <c r="A2" s="237" t="s">
        <v>120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</row>
    <row r="3" spans="1:15" ht="15" x14ac:dyDescent="0.2">
      <c r="A3" s="248" t="s">
        <v>2</v>
      </c>
      <c r="B3" s="248" t="s">
        <v>3</v>
      </c>
      <c r="C3" s="233" t="s">
        <v>7</v>
      </c>
      <c r="D3" s="234"/>
      <c r="E3" s="234"/>
      <c r="F3" s="235"/>
      <c r="G3" s="250" t="s">
        <v>0</v>
      </c>
      <c r="H3" s="251"/>
      <c r="I3" s="251"/>
      <c r="J3" s="129" t="s">
        <v>86</v>
      </c>
      <c r="K3" s="252" t="s">
        <v>1</v>
      </c>
      <c r="L3" s="252"/>
      <c r="M3" s="252"/>
      <c r="N3" s="252"/>
      <c r="O3" s="252"/>
    </row>
    <row r="4" spans="1:15" ht="318" x14ac:dyDescent="0.2">
      <c r="A4" s="248"/>
      <c r="B4" s="249"/>
      <c r="C4" s="74" t="s">
        <v>61</v>
      </c>
      <c r="D4" s="90" t="s">
        <v>121</v>
      </c>
      <c r="E4" s="90" t="s">
        <v>122</v>
      </c>
      <c r="F4" s="90" t="s">
        <v>123</v>
      </c>
      <c r="G4" s="130" t="s">
        <v>110</v>
      </c>
      <c r="H4" s="64" t="s">
        <v>124</v>
      </c>
      <c r="I4" s="64" t="s">
        <v>125</v>
      </c>
      <c r="J4" s="131" t="s">
        <v>126</v>
      </c>
      <c r="K4" s="132" t="s">
        <v>4</v>
      </c>
      <c r="L4" s="132" t="s">
        <v>8</v>
      </c>
      <c r="M4" s="132" t="s">
        <v>9</v>
      </c>
      <c r="N4" s="132" t="s">
        <v>10</v>
      </c>
      <c r="O4" s="133" t="s">
        <v>6</v>
      </c>
    </row>
    <row r="5" spans="1:15" s="58" customFormat="1" ht="15.75" x14ac:dyDescent="0.25">
      <c r="A5" s="164">
        <v>1</v>
      </c>
      <c r="B5" s="170" t="s">
        <v>138</v>
      </c>
      <c r="C5" s="61">
        <v>75</v>
      </c>
      <c r="D5" s="61">
        <v>77</v>
      </c>
      <c r="E5" s="61">
        <v>80</v>
      </c>
      <c r="F5" s="171">
        <v>80</v>
      </c>
      <c r="G5" s="171">
        <v>77</v>
      </c>
      <c r="H5" s="61">
        <v>80</v>
      </c>
      <c r="I5" s="61">
        <v>60</v>
      </c>
      <c r="J5" s="171">
        <v>75</v>
      </c>
      <c r="K5" s="168">
        <f t="shared" ref="K5:K6" si="0">SUM(C5:J5)/8</f>
        <v>75.5</v>
      </c>
      <c r="L5" s="172"/>
      <c r="M5" s="168">
        <f t="shared" ref="M5:M6" si="1">SUM(K5:L5)</f>
        <v>75.5</v>
      </c>
      <c r="N5" s="103"/>
      <c r="O5" s="173"/>
    </row>
    <row r="6" spans="1:15" s="58" customFormat="1" ht="15.75" x14ac:dyDescent="0.25">
      <c r="A6" s="164">
        <v>2</v>
      </c>
      <c r="B6" s="174" t="s">
        <v>127</v>
      </c>
      <c r="C6" s="61">
        <v>70</v>
      </c>
      <c r="D6" s="61">
        <v>77</v>
      </c>
      <c r="E6" s="61">
        <v>80</v>
      </c>
      <c r="F6" s="171">
        <v>80</v>
      </c>
      <c r="G6" s="171">
        <v>78</v>
      </c>
      <c r="H6" s="61">
        <v>60</v>
      </c>
      <c r="I6" s="61">
        <v>60</v>
      </c>
      <c r="J6" s="171">
        <v>82</v>
      </c>
      <c r="K6" s="168">
        <f t="shared" si="0"/>
        <v>73.375</v>
      </c>
      <c r="L6" s="172"/>
      <c r="M6" s="168">
        <f t="shared" si="1"/>
        <v>73.375</v>
      </c>
      <c r="N6" s="102"/>
      <c r="O6" s="173"/>
    </row>
    <row r="7" spans="1:15" ht="15.75" x14ac:dyDescent="0.25">
      <c r="A7" s="138"/>
      <c r="B7" s="160"/>
      <c r="C7" s="140"/>
      <c r="D7" s="140"/>
      <c r="E7" s="140"/>
      <c r="F7" s="141"/>
      <c r="G7" s="141"/>
      <c r="H7" s="140"/>
      <c r="I7" s="140"/>
      <c r="J7" s="141"/>
      <c r="K7" s="142"/>
      <c r="L7" s="78"/>
      <c r="M7" s="142"/>
      <c r="N7" s="143"/>
      <c r="O7" s="78"/>
    </row>
    <row r="8" spans="1:15" ht="19.5" thickBot="1" x14ac:dyDescent="0.35">
      <c r="B8" s="209" t="s">
        <v>52</v>
      </c>
      <c r="C8" s="209"/>
      <c r="D8" s="209"/>
      <c r="E8" s="209"/>
      <c r="F8" s="115"/>
      <c r="G8" s="65"/>
      <c r="H8" s="65"/>
      <c r="I8" s="81"/>
      <c r="J8" s="81"/>
      <c r="K8" s="81"/>
      <c r="L8" s="97"/>
      <c r="M8" s="94"/>
      <c r="N8" s="94"/>
      <c r="O8" s="94"/>
    </row>
    <row r="9" spans="1:15" s="134" customFormat="1" ht="19.5" thickBot="1" x14ac:dyDescent="0.35">
      <c r="A9" s="12"/>
      <c r="B9" s="66" t="s">
        <v>103</v>
      </c>
      <c r="C9" s="66"/>
      <c r="D9" s="66"/>
      <c r="E9" s="65"/>
      <c r="F9" s="65"/>
      <c r="G9" s="65"/>
      <c r="H9" s="65"/>
      <c r="I9" s="65"/>
      <c r="J9" s="81"/>
      <c r="K9" s="81"/>
      <c r="L9" s="97"/>
      <c r="M9" s="94"/>
      <c r="N9" s="94"/>
      <c r="O9" s="94"/>
    </row>
    <row r="10" spans="1:15" ht="18.75" x14ac:dyDescent="0.3">
      <c r="B10" s="65" t="s">
        <v>104</v>
      </c>
      <c r="C10" s="65"/>
      <c r="D10" s="65"/>
      <c r="E10" s="65"/>
      <c r="F10" s="65"/>
      <c r="G10" s="65"/>
      <c r="H10" s="65"/>
      <c r="I10" s="65"/>
      <c r="J10" s="81"/>
      <c r="K10" s="81"/>
      <c r="L10" s="81"/>
    </row>
    <row r="11" spans="1:15" ht="18.75" x14ac:dyDescent="0.3">
      <c r="B11" s="65" t="s">
        <v>105</v>
      </c>
      <c r="C11" s="65"/>
      <c r="D11" s="65"/>
      <c r="E11" s="65"/>
      <c r="F11" s="65"/>
      <c r="G11" s="65"/>
      <c r="H11" s="65"/>
      <c r="I11" s="81"/>
      <c r="J11" s="81"/>
      <c r="K11" s="81"/>
      <c r="L11" s="81"/>
    </row>
    <row r="12" spans="1:15" ht="18.75" x14ac:dyDescent="0.3">
      <c r="B12" s="65" t="s">
        <v>106</v>
      </c>
      <c r="C12" s="65"/>
      <c r="D12" s="65"/>
      <c r="E12" s="65"/>
      <c r="F12" s="65"/>
      <c r="G12" s="65"/>
      <c r="H12" s="65"/>
      <c r="I12" s="81"/>
      <c r="J12" s="81"/>
      <c r="K12" s="81"/>
      <c r="L12" s="81"/>
    </row>
    <row r="13" spans="1:15" ht="18.75" x14ac:dyDescent="0.3">
      <c r="B13" s="65" t="s">
        <v>41</v>
      </c>
      <c r="C13" s="65"/>
      <c r="D13" s="65"/>
      <c r="E13" s="65"/>
      <c r="F13" s="65"/>
      <c r="G13" s="65"/>
      <c r="H13" s="65"/>
      <c r="I13" s="65"/>
      <c r="J13" s="65"/>
      <c r="K13" s="81"/>
      <c r="L13" s="81"/>
    </row>
  </sheetData>
  <sortState ref="A5:O10">
    <sortCondition descending="1" ref="M5:M10"/>
  </sortState>
  <mergeCells count="8">
    <mergeCell ref="B8:E8"/>
    <mergeCell ref="A1:O1"/>
    <mergeCell ref="A2:O2"/>
    <mergeCell ref="A3:A4"/>
    <mergeCell ref="B3:B4"/>
    <mergeCell ref="C3:F3"/>
    <mergeCell ref="G3:I3"/>
    <mergeCell ref="K3:O3"/>
  </mergeCells>
  <pageMargins left="0.31496062992125984" right="0.31496062992125984" top="0.55118110236220474" bottom="0.35433070866141736" header="0.31496062992125984" footer="0.31496062992125984"/>
  <pageSetup paperSize="9" scale="8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view="pageBreakPreview" topLeftCell="A4" zoomScale="85" zoomScaleNormal="100" zoomScaleSheetLayoutView="85" workbookViewId="0">
      <selection activeCell="N7" sqref="N7"/>
    </sheetView>
  </sheetViews>
  <sheetFormatPr defaultColWidth="8.85546875" defaultRowHeight="12.75" x14ac:dyDescent="0.2"/>
  <cols>
    <col min="1" max="1" width="7.140625" style="12" customWidth="1"/>
    <col min="2" max="2" width="46.7109375" style="12" customWidth="1"/>
    <col min="3" max="3" width="7" style="12" customWidth="1"/>
    <col min="4" max="10" width="9.140625" style="12" customWidth="1"/>
    <col min="11" max="11" width="9.85546875" style="12" bestFit="1" customWidth="1"/>
    <col min="12" max="12" width="8.85546875" style="12"/>
    <col min="13" max="13" width="9.85546875" style="12" bestFit="1" customWidth="1"/>
    <col min="14" max="14" width="18" style="12" customWidth="1"/>
    <col min="15" max="16384" width="8.85546875" style="12"/>
  </cols>
  <sheetData>
    <row r="1" spans="1:17" ht="15" x14ac:dyDescent="0.2">
      <c r="A1" s="238" t="s">
        <v>11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</row>
    <row r="2" spans="1:17" ht="15" x14ac:dyDescent="0.2">
      <c r="A2" s="237" t="s">
        <v>128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</row>
    <row r="3" spans="1:17" ht="15" x14ac:dyDescent="0.2">
      <c r="A3" s="84"/>
      <c r="B3" s="116"/>
      <c r="C3" s="233" t="s">
        <v>7</v>
      </c>
      <c r="D3" s="234"/>
      <c r="E3" s="234"/>
      <c r="F3" s="235"/>
      <c r="G3" s="250" t="s">
        <v>0</v>
      </c>
      <c r="H3" s="251"/>
      <c r="I3" s="251"/>
      <c r="J3" s="129" t="s">
        <v>86</v>
      </c>
      <c r="K3" s="233" t="s">
        <v>1</v>
      </c>
      <c r="L3" s="234"/>
      <c r="M3" s="234"/>
      <c r="N3" s="234"/>
      <c r="O3" s="235"/>
    </row>
    <row r="4" spans="1:17" ht="166.5" x14ac:dyDescent="0.2">
      <c r="A4" s="135" t="s">
        <v>2</v>
      </c>
      <c r="B4" s="117" t="s">
        <v>3</v>
      </c>
      <c r="C4" s="74" t="s">
        <v>61</v>
      </c>
      <c r="D4" s="90" t="s">
        <v>121</v>
      </c>
      <c r="E4" s="90" t="s">
        <v>122</v>
      </c>
      <c r="F4" s="90" t="s">
        <v>123</v>
      </c>
      <c r="G4" s="130" t="s">
        <v>110</v>
      </c>
      <c r="H4" s="64" t="s">
        <v>124</v>
      </c>
      <c r="I4" s="64" t="s">
        <v>125</v>
      </c>
      <c r="J4" s="131" t="s">
        <v>126</v>
      </c>
      <c r="K4" s="70" t="s">
        <v>4</v>
      </c>
      <c r="L4" s="70" t="s">
        <v>8</v>
      </c>
      <c r="M4" s="70" t="s">
        <v>9</v>
      </c>
      <c r="N4" s="70" t="s">
        <v>10</v>
      </c>
      <c r="O4" s="83" t="s">
        <v>6</v>
      </c>
    </row>
    <row r="5" spans="1:17" s="58" customFormat="1" ht="18" x14ac:dyDescent="0.25">
      <c r="A5" s="164">
        <v>1</v>
      </c>
      <c r="B5" s="165" t="s">
        <v>134</v>
      </c>
      <c r="C5" s="166">
        <v>96</v>
      </c>
      <c r="D5" s="166">
        <v>98</v>
      </c>
      <c r="E5" s="166">
        <v>96</v>
      </c>
      <c r="F5" s="167">
        <v>96</v>
      </c>
      <c r="G5" s="167">
        <v>96</v>
      </c>
      <c r="H5" s="166">
        <v>97</v>
      </c>
      <c r="I5" s="166">
        <v>91</v>
      </c>
      <c r="J5" s="167">
        <v>97</v>
      </c>
      <c r="K5" s="168">
        <f t="shared" ref="K5:K11" si="0">SUM(C5:J5)/8</f>
        <v>95.875</v>
      </c>
      <c r="L5" s="103"/>
      <c r="M5" s="168">
        <f t="shared" ref="M5:M11" si="1">SUM(K5:L5)</f>
        <v>95.875</v>
      </c>
      <c r="N5" s="103"/>
      <c r="O5" s="103" t="s">
        <v>136</v>
      </c>
    </row>
    <row r="6" spans="1:17" s="58" customFormat="1" ht="18" x14ac:dyDescent="0.25">
      <c r="A6" s="164">
        <v>2</v>
      </c>
      <c r="B6" s="169" t="s">
        <v>130</v>
      </c>
      <c r="C6" s="166">
        <v>91</v>
      </c>
      <c r="D6" s="166">
        <v>98</v>
      </c>
      <c r="E6" s="166">
        <v>96</v>
      </c>
      <c r="F6" s="167">
        <v>98</v>
      </c>
      <c r="G6" s="167">
        <v>98</v>
      </c>
      <c r="H6" s="166">
        <v>95</v>
      </c>
      <c r="I6" s="166">
        <v>91</v>
      </c>
      <c r="J6" s="167">
        <v>97</v>
      </c>
      <c r="K6" s="168">
        <f t="shared" si="0"/>
        <v>95.5</v>
      </c>
      <c r="L6" s="103"/>
      <c r="M6" s="168">
        <f t="shared" si="1"/>
        <v>95.5</v>
      </c>
      <c r="N6" s="103"/>
      <c r="O6" s="103" t="s">
        <v>136</v>
      </c>
    </row>
    <row r="7" spans="1:17" s="58" customFormat="1" ht="18" x14ac:dyDescent="0.25">
      <c r="A7" s="164">
        <v>3</v>
      </c>
      <c r="B7" s="165" t="s">
        <v>135</v>
      </c>
      <c r="C7" s="166">
        <v>95</v>
      </c>
      <c r="D7" s="166">
        <v>98</v>
      </c>
      <c r="E7" s="166">
        <v>95</v>
      </c>
      <c r="F7" s="167">
        <v>96</v>
      </c>
      <c r="G7" s="167">
        <v>96</v>
      </c>
      <c r="H7" s="166">
        <v>95</v>
      </c>
      <c r="I7" s="166">
        <v>95</v>
      </c>
      <c r="J7" s="167">
        <v>94</v>
      </c>
      <c r="K7" s="168">
        <f t="shared" si="0"/>
        <v>95.5</v>
      </c>
      <c r="L7" s="103"/>
      <c r="M7" s="168">
        <f t="shared" si="1"/>
        <v>95.5</v>
      </c>
      <c r="N7" s="103"/>
      <c r="O7" s="103" t="s">
        <v>136</v>
      </c>
    </row>
    <row r="8" spans="1:17" s="58" customFormat="1" ht="18" x14ac:dyDescent="0.25">
      <c r="A8" s="164">
        <v>4</v>
      </c>
      <c r="B8" s="169" t="s">
        <v>129</v>
      </c>
      <c r="C8" s="166">
        <v>91</v>
      </c>
      <c r="D8" s="166">
        <v>98</v>
      </c>
      <c r="E8" s="166">
        <v>95</v>
      </c>
      <c r="F8" s="167">
        <v>94</v>
      </c>
      <c r="G8" s="167">
        <v>94</v>
      </c>
      <c r="H8" s="166">
        <v>95</v>
      </c>
      <c r="I8" s="166">
        <v>93</v>
      </c>
      <c r="J8" s="167">
        <v>94</v>
      </c>
      <c r="K8" s="168">
        <f t="shared" si="0"/>
        <v>94.25</v>
      </c>
      <c r="L8" s="103"/>
      <c r="M8" s="168">
        <f t="shared" si="1"/>
        <v>94.25</v>
      </c>
      <c r="N8" s="103"/>
      <c r="O8" s="103" t="s">
        <v>136</v>
      </c>
    </row>
    <row r="9" spans="1:17" s="58" customFormat="1" ht="18" x14ac:dyDescent="0.25">
      <c r="A9" s="164">
        <v>5</v>
      </c>
      <c r="B9" s="169" t="s">
        <v>131</v>
      </c>
      <c r="C9" s="166">
        <v>91</v>
      </c>
      <c r="D9" s="166">
        <v>94</v>
      </c>
      <c r="E9" s="166">
        <v>95</v>
      </c>
      <c r="F9" s="167">
        <v>92</v>
      </c>
      <c r="G9" s="167">
        <v>90</v>
      </c>
      <c r="H9" s="166">
        <v>93</v>
      </c>
      <c r="I9" s="166">
        <v>95</v>
      </c>
      <c r="J9" s="167">
        <v>91</v>
      </c>
      <c r="K9" s="168">
        <f t="shared" si="0"/>
        <v>92.625</v>
      </c>
      <c r="L9" s="103"/>
      <c r="M9" s="168">
        <f t="shared" si="1"/>
        <v>92.625</v>
      </c>
      <c r="N9" s="103"/>
      <c r="O9" s="103" t="s">
        <v>136</v>
      </c>
    </row>
    <row r="10" spans="1:17" s="58" customFormat="1" ht="18" x14ac:dyDescent="0.25">
      <c r="A10" s="164">
        <v>6</v>
      </c>
      <c r="B10" s="165" t="s">
        <v>133</v>
      </c>
      <c r="C10" s="166">
        <v>93</v>
      </c>
      <c r="D10" s="166">
        <v>90</v>
      </c>
      <c r="E10" s="166">
        <v>90</v>
      </c>
      <c r="F10" s="167">
        <v>94</v>
      </c>
      <c r="G10" s="167">
        <v>92</v>
      </c>
      <c r="H10" s="166">
        <v>90</v>
      </c>
      <c r="I10" s="166">
        <v>90</v>
      </c>
      <c r="J10" s="167">
        <v>94</v>
      </c>
      <c r="K10" s="168">
        <f t="shared" si="0"/>
        <v>91.625</v>
      </c>
      <c r="L10" s="103"/>
      <c r="M10" s="168">
        <f t="shared" si="1"/>
        <v>91.625</v>
      </c>
      <c r="N10" s="103"/>
      <c r="O10" s="103" t="s">
        <v>136</v>
      </c>
    </row>
    <row r="11" spans="1:17" s="58" customFormat="1" ht="18" x14ac:dyDescent="0.25">
      <c r="A11" s="164">
        <v>7</v>
      </c>
      <c r="B11" s="165" t="s">
        <v>132</v>
      </c>
      <c r="C11" s="166">
        <v>90</v>
      </c>
      <c r="D11" s="166">
        <v>96</v>
      </c>
      <c r="E11" s="166">
        <v>80</v>
      </c>
      <c r="F11" s="167">
        <v>84</v>
      </c>
      <c r="G11" s="167">
        <v>86</v>
      </c>
      <c r="H11" s="166">
        <v>80</v>
      </c>
      <c r="I11" s="166">
        <v>90</v>
      </c>
      <c r="J11" s="167">
        <v>91</v>
      </c>
      <c r="K11" s="168">
        <f t="shared" si="0"/>
        <v>87.125</v>
      </c>
      <c r="L11" s="103"/>
      <c r="M11" s="168">
        <f t="shared" si="1"/>
        <v>87.125</v>
      </c>
      <c r="N11" s="103"/>
      <c r="O11" s="103"/>
    </row>
    <row r="12" spans="1:17" ht="18" x14ac:dyDescent="0.25">
      <c r="A12" s="138"/>
      <c r="B12" s="151"/>
      <c r="C12" s="137"/>
      <c r="D12" s="139"/>
      <c r="E12" s="139"/>
      <c r="F12" s="161"/>
      <c r="G12" s="161"/>
      <c r="H12" s="137"/>
      <c r="I12" s="137"/>
      <c r="J12" s="161"/>
      <c r="K12" s="142"/>
      <c r="L12" s="143"/>
      <c r="M12" s="142"/>
      <c r="N12" s="143"/>
      <c r="O12" s="143"/>
    </row>
    <row r="13" spans="1:17" ht="18.75" x14ac:dyDescent="0.3">
      <c r="B13" s="209" t="s">
        <v>52</v>
      </c>
      <c r="C13" s="209"/>
      <c r="D13" s="209"/>
      <c r="E13" s="209"/>
      <c r="F13" s="162"/>
      <c r="G13" s="65"/>
      <c r="H13" s="65"/>
      <c r="I13" s="65"/>
      <c r="J13" s="65"/>
      <c r="K13" s="81"/>
      <c r="L13" s="81"/>
      <c r="M13" s="81"/>
      <c r="N13" s="136"/>
      <c r="O13" s="136"/>
      <c r="P13" s="136"/>
      <c r="Q13" s="136"/>
    </row>
    <row r="14" spans="1:17" ht="18.75" x14ac:dyDescent="0.3">
      <c r="B14" s="66" t="s">
        <v>103</v>
      </c>
      <c r="C14" s="66"/>
      <c r="D14" s="66"/>
      <c r="E14" s="65"/>
      <c r="F14" s="65"/>
      <c r="G14" s="65"/>
      <c r="H14" s="65"/>
      <c r="I14" s="65"/>
      <c r="J14" s="65"/>
      <c r="K14" s="65"/>
      <c r="L14" s="81"/>
      <c r="M14" s="81"/>
      <c r="N14" s="136"/>
      <c r="O14" s="136"/>
      <c r="P14" s="136"/>
      <c r="Q14" s="136"/>
    </row>
    <row r="15" spans="1:17" ht="18.75" x14ac:dyDescent="0.3">
      <c r="B15" s="65" t="s">
        <v>104</v>
      </c>
      <c r="C15" s="65"/>
      <c r="D15" s="65"/>
      <c r="E15" s="65"/>
      <c r="F15" s="65"/>
      <c r="G15" s="65"/>
      <c r="H15" s="65"/>
      <c r="I15" s="65"/>
      <c r="J15" s="65"/>
      <c r="K15" s="65"/>
      <c r="L15" s="81"/>
      <c r="M15" s="81"/>
      <c r="N15" s="65"/>
      <c r="O15" s="65"/>
      <c r="P15" s="65"/>
      <c r="Q15" s="65"/>
    </row>
    <row r="16" spans="1:17" ht="18.75" x14ac:dyDescent="0.3">
      <c r="B16" s="65" t="s">
        <v>105</v>
      </c>
      <c r="C16" s="65"/>
      <c r="D16" s="65"/>
      <c r="E16" s="65"/>
      <c r="F16" s="65"/>
      <c r="G16" s="65"/>
      <c r="H16" s="65"/>
      <c r="I16" s="65"/>
      <c r="J16" s="65"/>
      <c r="K16" s="81"/>
      <c r="L16" s="81"/>
      <c r="M16" s="81"/>
      <c r="N16" s="65"/>
      <c r="O16" s="65"/>
      <c r="P16" s="65"/>
      <c r="Q16" s="65"/>
    </row>
    <row r="17" spans="2:17" ht="18.75" x14ac:dyDescent="0.3">
      <c r="B17" s="65" t="s">
        <v>106</v>
      </c>
      <c r="C17" s="65"/>
      <c r="D17" s="65"/>
      <c r="E17" s="65"/>
      <c r="F17" s="65"/>
      <c r="G17" s="65"/>
      <c r="H17" s="65"/>
      <c r="I17" s="65"/>
      <c r="J17" s="65"/>
      <c r="K17" s="81"/>
      <c r="L17" s="81"/>
      <c r="M17" s="81"/>
      <c r="N17" s="65"/>
      <c r="O17" s="65"/>
      <c r="P17" s="65"/>
      <c r="Q17" s="65"/>
    </row>
    <row r="18" spans="2:17" ht="18.75" x14ac:dyDescent="0.3">
      <c r="B18" s="65" t="s">
        <v>41</v>
      </c>
      <c r="C18" s="65"/>
      <c r="D18" s="65"/>
      <c r="E18" s="65"/>
      <c r="F18" s="65"/>
      <c r="G18" s="65"/>
      <c r="H18" s="65"/>
      <c r="I18" s="65"/>
      <c r="J18" s="65"/>
      <c r="K18" s="81"/>
      <c r="L18" s="81"/>
      <c r="M18" s="81"/>
    </row>
  </sheetData>
  <sortState ref="A5:Q23">
    <sortCondition descending="1" ref="M5:M23"/>
  </sortState>
  <mergeCells count="6">
    <mergeCell ref="B13:E13"/>
    <mergeCell ref="A1:O1"/>
    <mergeCell ref="A2:O2"/>
    <mergeCell ref="C3:F3"/>
    <mergeCell ref="G3:I3"/>
    <mergeCell ref="K3:O3"/>
  </mergeCells>
  <pageMargins left="0.31496062992125984" right="0.31496062992125984" top="0.55118110236220474" bottom="0.55118110236220474" header="0.31496062992125984" footer="0.31496062992125984"/>
  <pageSetup paperSize="9" scale="80" orientation="landscape" r:id="rId1"/>
  <colBreaks count="1" manualBreakCount="1">
    <brk id="15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14"/>
  <sheetViews>
    <sheetView view="pageBreakPreview" zoomScale="90" zoomScaleNormal="100" zoomScaleSheetLayoutView="90" workbookViewId="0">
      <selection activeCell="L9" sqref="L9"/>
    </sheetView>
  </sheetViews>
  <sheetFormatPr defaultColWidth="8.85546875" defaultRowHeight="12.75" x14ac:dyDescent="0.2"/>
  <cols>
    <col min="1" max="1" width="7.140625" style="28" customWidth="1"/>
    <col min="2" max="2" width="41.140625" style="28" customWidth="1"/>
    <col min="3" max="3" width="6.7109375" style="28" customWidth="1"/>
    <col min="4" max="6" width="7" style="28" customWidth="1"/>
    <col min="7" max="7" width="8.5703125" style="28" customWidth="1"/>
    <col min="8" max="8" width="6.42578125" style="28" customWidth="1"/>
    <col min="9" max="9" width="12.5703125" style="28" customWidth="1"/>
    <col min="10" max="10" width="9.140625" style="28" customWidth="1"/>
    <col min="11" max="11" width="9.5703125" style="28" bestFit="1" customWidth="1"/>
    <col min="12" max="13" width="8.85546875" style="28"/>
    <col min="14" max="14" width="17.7109375" style="28" customWidth="1"/>
    <col min="15" max="16384" width="8.85546875" style="28"/>
  </cols>
  <sheetData>
    <row r="1" spans="1:15" ht="15" x14ac:dyDescent="0.2">
      <c r="A1" s="238" t="s">
        <v>11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</row>
    <row r="2" spans="1:15" ht="31.5" customHeight="1" x14ac:dyDescent="0.2">
      <c r="A2" s="237" t="s">
        <v>74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</row>
    <row r="3" spans="1:15" ht="15.75" customHeight="1" x14ac:dyDescent="0.2">
      <c r="A3" s="239" t="s">
        <v>2</v>
      </c>
      <c r="B3" s="239" t="s">
        <v>3</v>
      </c>
      <c r="C3" s="233" t="s">
        <v>7</v>
      </c>
      <c r="D3" s="234"/>
      <c r="E3" s="234"/>
      <c r="F3" s="235"/>
      <c r="G3" s="250" t="s">
        <v>0</v>
      </c>
      <c r="H3" s="251"/>
      <c r="I3" s="251"/>
      <c r="J3" s="254"/>
      <c r="K3" s="240" t="s">
        <v>1</v>
      </c>
      <c r="L3" s="240"/>
      <c r="M3" s="240"/>
      <c r="N3" s="240"/>
      <c r="O3" s="240"/>
    </row>
    <row r="4" spans="1:15" ht="179.25" customHeight="1" x14ac:dyDescent="0.2">
      <c r="A4" s="239"/>
      <c r="B4" s="253"/>
      <c r="C4" s="70" t="s">
        <v>92</v>
      </c>
      <c r="D4" s="70" t="s">
        <v>93</v>
      </c>
      <c r="E4" s="70" t="s">
        <v>137</v>
      </c>
      <c r="F4" s="70" t="s">
        <v>94</v>
      </c>
      <c r="G4" s="75" t="s">
        <v>95</v>
      </c>
      <c r="H4" s="75" t="s">
        <v>96</v>
      </c>
      <c r="I4" s="106" t="s">
        <v>97</v>
      </c>
      <c r="J4" s="106" t="s">
        <v>98</v>
      </c>
      <c r="K4" s="70" t="s">
        <v>4</v>
      </c>
      <c r="L4" s="70" t="s">
        <v>8</v>
      </c>
      <c r="M4" s="70" t="s">
        <v>9</v>
      </c>
      <c r="N4" s="70" t="s">
        <v>10</v>
      </c>
      <c r="O4" s="83" t="s">
        <v>6</v>
      </c>
    </row>
    <row r="5" spans="1:15" s="204" customFormat="1" ht="21.75" customHeight="1" x14ac:dyDescent="0.25">
      <c r="A5" s="164">
        <v>1</v>
      </c>
      <c r="B5" s="201" t="s">
        <v>31</v>
      </c>
      <c r="C5" s="202">
        <v>93</v>
      </c>
      <c r="D5" s="202">
        <v>94</v>
      </c>
      <c r="E5" s="202">
        <v>80</v>
      </c>
      <c r="F5" s="202">
        <v>90</v>
      </c>
      <c r="G5" s="202">
        <v>90</v>
      </c>
      <c r="H5" s="203">
        <v>80</v>
      </c>
      <c r="I5" s="202">
        <v>85</v>
      </c>
      <c r="J5" s="203">
        <v>93</v>
      </c>
      <c r="K5" s="168">
        <f>SUM(C5:J5)/8</f>
        <v>88.125</v>
      </c>
      <c r="L5" s="172"/>
      <c r="M5" s="168">
        <f t="shared" ref="M5:M6" si="0">SUM(K5:L5)</f>
        <v>88.125</v>
      </c>
      <c r="N5" s="103"/>
      <c r="O5" s="173"/>
    </row>
    <row r="6" spans="1:15" s="204" customFormat="1" ht="21" customHeight="1" x14ac:dyDescent="0.25">
      <c r="A6" s="164">
        <v>2</v>
      </c>
      <c r="B6" s="201" t="s">
        <v>32</v>
      </c>
      <c r="C6" s="202">
        <v>64</v>
      </c>
      <c r="D6" s="202">
        <v>63</v>
      </c>
      <c r="E6" s="202">
        <v>60</v>
      </c>
      <c r="F6" s="202">
        <v>76</v>
      </c>
      <c r="G6" s="202">
        <v>82</v>
      </c>
      <c r="H6" s="203">
        <v>60</v>
      </c>
      <c r="I6" s="202">
        <v>84</v>
      </c>
      <c r="J6" s="203">
        <v>75</v>
      </c>
      <c r="K6" s="168">
        <f t="shared" ref="K6" si="1">SUM(C6:J6)/8</f>
        <v>70.5</v>
      </c>
      <c r="L6" s="172"/>
      <c r="M6" s="168">
        <f t="shared" si="0"/>
        <v>70.5</v>
      </c>
      <c r="N6" s="103"/>
      <c r="O6" s="173"/>
    </row>
    <row r="7" spans="1:15" ht="12.75" customHeight="1" x14ac:dyDescent="0.25">
      <c r="B7" s="159"/>
    </row>
    <row r="8" spans="1:15" ht="18.75" x14ac:dyDescent="0.3">
      <c r="B8" s="209" t="s">
        <v>52</v>
      </c>
      <c r="C8" s="209"/>
      <c r="D8" s="209"/>
      <c r="E8" s="209"/>
      <c r="F8" s="209"/>
      <c r="G8" s="65"/>
      <c r="H8" s="71"/>
      <c r="I8" s="65"/>
      <c r="J8" s="81"/>
      <c r="K8" s="81"/>
      <c r="L8" s="97"/>
      <c r="M8" s="94"/>
      <c r="N8" s="94"/>
      <c r="O8" s="94"/>
    </row>
    <row r="9" spans="1:15" s="107" customFormat="1" ht="18.75" x14ac:dyDescent="0.3">
      <c r="B9" s="66" t="s">
        <v>103</v>
      </c>
      <c r="C9" s="66"/>
      <c r="D9" s="66"/>
      <c r="E9" s="66"/>
      <c r="F9" s="65"/>
      <c r="G9" s="65"/>
      <c r="H9" s="71"/>
      <c r="I9" s="71"/>
      <c r="J9" s="71"/>
      <c r="K9" s="108"/>
      <c r="L9" s="109"/>
      <c r="M9" s="110"/>
      <c r="N9" s="110"/>
      <c r="O9" s="110"/>
    </row>
    <row r="10" spans="1:15" ht="18.75" x14ac:dyDescent="0.3">
      <c r="B10" s="65" t="s">
        <v>104</v>
      </c>
      <c r="C10" s="65"/>
      <c r="D10" s="65"/>
      <c r="E10" s="65"/>
      <c r="F10" s="65"/>
      <c r="G10" s="65"/>
      <c r="H10" s="71"/>
      <c r="I10" s="65"/>
      <c r="J10" s="65"/>
      <c r="K10" s="81"/>
      <c r="L10" s="81"/>
    </row>
    <row r="11" spans="1:15" ht="17.25" customHeight="1" x14ac:dyDescent="0.3">
      <c r="B11" s="65" t="s">
        <v>105</v>
      </c>
      <c r="C11" s="65"/>
      <c r="D11" s="65"/>
      <c r="E11" s="65"/>
      <c r="F11" s="65"/>
      <c r="G11" s="65"/>
      <c r="H11" s="71"/>
      <c r="I11" s="65"/>
      <c r="J11" s="81"/>
      <c r="K11" s="81"/>
      <c r="L11" s="81"/>
    </row>
    <row r="12" spans="1:15" ht="18.75" x14ac:dyDescent="0.3">
      <c r="B12" s="65" t="s">
        <v>106</v>
      </c>
      <c r="C12" s="65"/>
      <c r="D12" s="65"/>
      <c r="E12" s="65"/>
      <c r="F12" s="65"/>
      <c r="G12" s="65"/>
      <c r="H12" s="71"/>
      <c r="I12" s="65"/>
      <c r="J12" s="81"/>
      <c r="K12" s="81"/>
      <c r="L12" s="81"/>
    </row>
    <row r="13" spans="1:15" ht="18.75" x14ac:dyDescent="0.3">
      <c r="B13" s="65" t="s">
        <v>41</v>
      </c>
      <c r="C13" s="65"/>
      <c r="D13" s="65"/>
      <c r="E13" s="65"/>
      <c r="F13" s="65"/>
      <c r="G13" s="65"/>
      <c r="H13" s="71"/>
      <c r="I13" s="65"/>
      <c r="J13" s="65"/>
      <c r="K13" s="81"/>
      <c r="L13" s="81"/>
    </row>
    <row r="14" spans="1:15" ht="14.25" x14ac:dyDescent="0.2">
      <c r="B14" s="26"/>
      <c r="C14" s="26"/>
      <c r="D14" s="71"/>
      <c r="E14" s="71"/>
      <c r="F14" s="71"/>
      <c r="G14" s="71"/>
      <c r="H14" s="71"/>
    </row>
  </sheetData>
  <sortState ref="A5:O10">
    <sortCondition descending="1" ref="M5:M10"/>
  </sortState>
  <mergeCells count="8">
    <mergeCell ref="B8:F8"/>
    <mergeCell ref="A1:O1"/>
    <mergeCell ref="A2:O2"/>
    <mergeCell ref="A3:A4"/>
    <mergeCell ref="B3:B4"/>
    <mergeCell ref="K3:O3"/>
    <mergeCell ref="C3:F3"/>
    <mergeCell ref="G3:J3"/>
  </mergeCells>
  <pageMargins left="0.39370078740157483" right="0.19685039370078741" top="0.39370078740157483" bottom="0.39370078740157483" header="0.51181102362204722" footer="0.51181102362204722"/>
  <pageSetup paperSize="9" scale="86" orientation="landscape" r:id="rId1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10</vt:i4>
      </vt:variant>
    </vt:vector>
  </HeadingPairs>
  <TitlesOfParts>
    <vt:vector size="21" baseType="lpstr">
      <vt:lpstr>АІ-24 ск</vt:lpstr>
      <vt:lpstr>АІ-23</vt:lpstr>
      <vt:lpstr>МАГ-А25</vt:lpstr>
      <vt:lpstr>ГМ-24 (ск)</vt:lpstr>
      <vt:lpstr>ГМ-23</vt:lpstr>
      <vt:lpstr>ЕТ-25</vt:lpstr>
      <vt:lpstr>ЕТ-25 ск</vt:lpstr>
      <vt:lpstr>ЕТ-24 </vt:lpstr>
      <vt:lpstr>ЕТ-24ск</vt:lpstr>
      <vt:lpstr>Ет-23</vt:lpstr>
      <vt:lpstr>МАГ-ЕТ-25</vt:lpstr>
      <vt:lpstr>'АІ-23'!Область_печати</vt:lpstr>
      <vt:lpstr>'АІ-24 ск'!Область_печати</vt:lpstr>
      <vt:lpstr>'ГМ-23'!Область_печати</vt:lpstr>
      <vt:lpstr>'ГМ-24 (ск)'!Область_печати</vt:lpstr>
      <vt:lpstr>'Ет-23'!Область_печати</vt:lpstr>
      <vt:lpstr>'ЕТ-24 '!Область_печати</vt:lpstr>
      <vt:lpstr>'ЕТ-24ск'!Область_печати</vt:lpstr>
      <vt:lpstr>'ЕТ-25'!Область_печати</vt:lpstr>
      <vt:lpstr>'МАГ-А25'!Область_печати</vt:lpstr>
      <vt:lpstr>'МАГ-ЕТ-25'!Область_печати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Admin</cp:lastModifiedBy>
  <cp:lastPrinted>2026-07-15T08:35:11Z</cp:lastPrinted>
  <dcterms:created xsi:type="dcterms:W3CDTF">1996-10-08T23:32:33Z</dcterms:created>
  <dcterms:modified xsi:type="dcterms:W3CDTF">2026-08-03T10:33:44Z</dcterms:modified>
</cp:coreProperties>
</file>